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-my.sharepoint.com/personal/leecat01_montgomerycountymd_gov/Documents/Desktop/rainscapes/"/>
    </mc:Choice>
  </mc:AlternateContent>
  <xr:revisionPtr revIDLastSave="46" documentId="8_{C666F0DA-AEE0-4A45-8A75-603C678C40AF}" xr6:coauthVersionLast="47" xr6:coauthVersionMax="47" xr10:uidLastSave="{ECF49CEA-1902-45B3-9748-2EB9687BBA75}"/>
  <bookViews>
    <workbookView xWindow="8220" yWindow="1100" windowWidth="23220" windowHeight="9960" xr2:uid="{00000000-000D-0000-FFFF-FFFF00000000}"/>
  </bookViews>
  <sheets>
    <sheet name="Blank Plant List for Submission" sheetId="4" r:id="rId1"/>
    <sheet name="Planner Review Tool" sheetId="3" state="hidden" r:id="rId2"/>
  </sheets>
  <calcPr calcId="191028"/>
  <customWorkbookViews>
    <customWorkbookView name="Somers, Daniel - Personal View" guid="{120EEC6A-FE32-4410-B51C-A88686E930C1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3" l="1"/>
  <c r="M9" i="3"/>
  <c r="M8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2" i="3"/>
  <c r="C1" i="3" l="1"/>
  <c r="D1" i="3"/>
  <c r="E1" i="3"/>
  <c r="F1" i="3"/>
  <c r="G1" i="3"/>
  <c r="D2" i="3"/>
  <c r="E2" i="3"/>
  <c r="F2" i="3"/>
  <c r="G2" i="3"/>
  <c r="D3" i="3"/>
  <c r="E3" i="3"/>
  <c r="F3" i="3"/>
  <c r="G3" i="3"/>
  <c r="D4" i="3"/>
  <c r="E4" i="3"/>
  <c r="F4" i="3"/>
  <c r="G4" i="3"/>
  <c r="D5" i="3"/>
  <c r="E5" i="3"/>
  <c r="F5" i="3"/>
  <c r="G5" i="3"/>
  <c r="D6" i="3"/>
  <c r="E6" i="3"/>
  <c r="F6" i="3"/>
  <c r="G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D52" i="3"/>
  <c r="E52" i="3"/>
  <c r="F52" i="3"/>
  <c r="G52" i="3"/>
  <c r="D53" i="3"/>
  <c r="E53" i="3"/>
  <c r="F53" i="3"/>
  <c r="G53" i="3"/>
  <c r="D54" i="3"/>
  <c r="E54" i="3"/>
  <c r="F54" i="3"/>
  <c r="G54" i="3"/>
  <c r="D55" i="3"/>
  <c r="E55" i="3"/>
  <c r="F55" i="3"/>
  <c r="G55" i="3"/>
  <c r="D56" i="3"/>
  <c r="E56" i="3"/>
  <c r="F56" i="3"/>
  <c r="G56" i="3"/>
  <c r="D57" i="3"/>
  <c r="E57" i="3"/>
  <c r="F57" i="3"/>
  <c r="G57" i="3"/>
  <c r="D58" i="3"/>
  <c r="E58" i="3"/>
  <c r="F58" i="3"/>
  <c r="G58" i="3"/>
  <c r="D59" i="3"/>
  <c r="E59" i="3"/>
  <c r="F59" i="3"/>
  <c r="G59" i="3"/>
  <c r="D60" i="3"/>
  <c r="E60" i="3"/>
  <c r="F60" i="3"/>
  <c r="G60" i="3"/>
  <c r="D61" i="3"/>
  <c r="E61" i="3"/>
  <c r="F61" i="3"/>
  <c r="G61" i="3"/>
  <c r="D62" i="3"/>
  <c r="E62" i="3"/>
  <c r="F62" i="3"/>
  <c r="G62" i="3"/>
  <c r="D63" i="3"/>
  <c r="E63" i="3"/>
  <c r="F63" i="3"/>
  <c r="G63" i="3"/>
  <c r="D64" i="3"/>
  <c r="E64" i="3"/>
  <c r="F64" i="3"/>
  <c r="G64" i="3"/>
  <c r="D65" i="3"/>
  <c r="E65" i="3"/>
  <c r="F65" i="3"/>
  <c r="G65" i="3"/>
  <c r="D66" i="3"/>
  <c r="E66" i="3"/>
  <c r="F66" i="3"/>
  <c r="G66" i="3"/>
  <c r="D67" i="3"/>
  <c r="E67" i="3"/>
  <c r="F67" i="3"/>
  <c r="G67" i="3"/>
  <c r="D68" i="3"/>
  <c r="E68" i="3"/>
  <c r="F68" i="3"/>
  <c r="G68" i="3"/>
  <c r="D69" i="3"/>
  <c r="E69" i="3"/>
  <c r="F69" i="3"/>
  <c r="G69" i="3"/>
  <c r="D70" i="3"/>
  <c r="E70" i="3"/>
  <c r="F70" i="3"/>
  <c r="G70" i="3"/>
  <c r="D71" i="3"/>
  <c r="E71" i="3"/>
  <c r="F71" i="3"/>
  <c r="G71" i="3"/>
  <c r="D72" i="3"/>
  <c r="E72" i="3"/>
  <c r="F72" i="3"/>
  <c r="G72" i="3"/>
  <c r="D73" i="3"/>
  <c r="E73" i="3"/>
  <c r="F73" i="3"/>
  <c r="G73" i="3"/>
  <c r="D74" i="3"/>
  <c r="E74" i="3"/>
  <c r="F74" i="3"/>
  <c r="G74" i="3"/>
  <c r="D75" i="3"/>
  <c r="E75" i="3"/>
  <c r="F75" i="3"/>
  <c r="G75" i="3"/>
  <c r="D76" i="3"/>
  <c r="E76" i="3"/>
  <c r="F76" i="3"/>
  <c r="G76" i="3"/>
  <c r="C77" i="3"/>
  <c r="D77" i="3"/>
  <c r="E77" i="3"/>
  <c r="F77" i="3"/>
  <c r="G77" i="3"/>
  <c r="C78" i="3"/>
  <c r="D78" i="3"/>
  <c r="E78" i="3"/>
  <c r="F78" i="3"/>
  <c r="G78" i="3"/>
  <c r="H57" i="3" l="1"/>
  <c r="I57" i="3" s="1"/>
  <c r="J57" i="3" s="1"/>
  <c r="H58" i="3"/>
  <c r="I58" i="3" s="1"/>
  <c r="J58" i="3" s="1"/>
  <c r="H59" i="3"/>
  <c r="I59" i="3" s="1"/>
  <c r="J59" i="3" s="1"/>
  <c r="H60" i="3"/>
  <c r="I60" i="3" s="1"/>
  <c r="J60" i="3" s="1"/>
  <c r="H61" i="3"/>
  <c r="I61" i="3" s="1"/>
  <c r="J61" i="3" s="1"/>
  <c r="H62" i="3"/>
  <c r="I62" i="3" s="1"/>
  <c r="J62" i="3" s="1"/>
  <c r="H63" i="3"/>
  <c r="I63" i="3" s="1"/>
  <c r="J63" i="3" s="1"/>
  <c r="H64" i="3"/>
  <c r="I64" i="3" s="1"/>
  <c r="J64" i="3" s="1"/>
  <c r="H65" i="3"/>
  <c r="I65" i="3" s="1"/>
  <c r="J65" i="3" s="1"/>
  <c r="H66" i="3"/>
  <c r="I66" i="3" s="1"/>
  <c r="J66" i="3" s="1"/>
  <c r="H67" i="3"/>
  <c r="I67" i="3" s="1"/>
  <c r="J67" i="3" s="1"/>
  <c r="H68" i="3"/>
  <c r="I68" i="3" s="1"/>
  <c r="J68" i="3" s="1"/>
  <c r="H69" i="3"/>
  <c r="I69" i="3" s="1"/>
  <c r="J69" i="3" s="1"/>
  <c r="H70" i="3"/>
  <c r="I70" i="3" s="1"/>
  <c r="J70" i="3" s="1"/>
  <c r="H71" i="3"/>
  <c r="I71" i="3" s="1"/>
  <c r="J71" i="3" s="1"/>
  <c r="H72" i="3"/>
  <c r="I72" i="3" s="1"/>
  <c r="J72" i="3" s="1"/>
  <c r="H73" i="3"/>
  <c r="I73" i="3" s="1"/>
  <c r="J73" i="3" s="1"/>
  <c r="H74" i="3"/>
  <c r="I74" i="3" s="1"/>
  <c r="J74" i="3" s="1"/>
  <c r="H75" i="3"/>
  <c r="I75" i="3" s="1"/>
  <c r="J75" i="3" s="1"/>
  <c r="H76" i="3"/>
  <c r="I76" i="3" s="1"/>
  <c r="J76" i="3" s="1"/>
  <c r="H36" i="3"/>
  <c r="I36" i="3" s="1"/>
  <c r="J36" i="3" s="1"/>
  <c r="H37" i="3"/>
  <c r="I37" i="3" s="1"/>
  <c r="J37" i="3" s="1"/>
  <c r="H38" i="3"/>
  <c r="I38" i="3" s="1"/>
  <c r="J38" i="3" s="1"/>
  <c r="H39" i="3"/>
  <c r="I39" i="3" s="1"/>
  <c r="J39" i="3" s="1"/>
  <c r="H40" i="3"/>
  <c r="I40" i="3" s="1"/>
  <c r="J40" i="3" s="1"/>
  <c r="H41" i="3"/>
  <c r="I41" i="3" s="1"/>
  <c r="J41" i="3" s="1"/>
  <c r="H42" i="3"/>
  <c r="I42" i="3" s="1"/>
  <c r="J42" i="3" s="1"/>
  <c r="H43" i="3"/>
  <c r="I43" i="3" s="1"/>
  <c r="J43" i="3" s="1"/>
  <c r="H44" i="3"/>
  <c r="I44" i="3" s="1"/>
  <c r="J44" i="3" s="1"/>
  <c r="H45" i="3"/>
  <c r="I45" i="3" s="1"/>
  <c r="J45" i="3" s="1"/>
  <c r="H46" i="3"/>
  <c r="I46" i="3" s="1"/>
  <c r="J46" i="3" s="1"/>
  <c r="H47" i="3"/>
  <c r="I47" i="3" s="1"/>
  <c r="J47" i="3" s="1"/>
  <c r="H48" i="3"/>
  <c r="I48" i="3" s="1"/>
  <c r="J48" i="3" s="1"/>
  <c r="H49" i="3"/>
  <c r="I49" i="3" s="1"/>
  <c r="J49" i="3" s="1"/>
  <c r="H50" i="3"/>
  <c r="I50" i="3" s="1"/>
  <c r="J50" i="3" s="1"/>
  <c r="H51" i="3"/>
  <c r="I51" i="3" s="1"/>
  <c r="J51" i="3" s="1"/>
  <c r="H52" i="3"/>
  <c r="I52" i="3" s="1"/>
  <c r="J52" i="3" s="1"/>
  <c r="H53" i="3"/>
  <c r="I53" i="3" s="1"/>
  <c r="J53" i="3" s="1"/>
  <c r="H54" i="3"/>
  <c r="I54" i="3" s="1"/>
  <c r="J54" i="3" s="1"/>
  <c r="H55" i="3"/>
  <c r="I55" i="3" s="1"/>
  <c r="J55" i="3" s="1"/>
  <c r="H56" i="3"/>
  <c r="I56" i="3" s="1"/>
  <c r="J56" i="3" s="1"/>
  <c r="H8" i="3"/>
  <c r="I8" i="3" s="1"/>
  <c r="J8" i="3" s="1"/>
  <c r="H9" i="3"/>
  <c r="I9" i="3" s="1"/>
  <c r="J9" i="3" s="1"/>
  <c r="H10" i="3"/>
  <c r="I10" i="3" s="1"/>
  <c r="J10" i="3" s="1"/>
  <c r="H11" i="3"/>
  <c r="I11" i="3" s="1"/>
  <c r="J11" i="3" s="1"/>
  <c r="H12" i="3"/>
  <c r="I12" i="3" s="1"/>
  <c r="J12" i="3" s="1"/>
  <c r="H13" i="3"/>
  <c r="I13" i="3" s="1"/>
  <c r="J13" i="3" s="1"/>
  <c r="H14" i="3"/>
  <c r="I14" i="3" s="1"/>
  <c r="J14" i="3" s="1"/>
  <c r="H15" i="3"/>
  <c r="I15" i="3" s="1"/>
  <c r="J15" i="3" s="1"/>
  <c r="H16" i="3"/>
  <c r="I16" i="3" s="1"/>
  <c r="J16" i="3" s="1"/>
  <c r="H17" i="3"/>
  <c r="I17" i="3" s="1"/>
  <c r="J17" i="3" s="1"/>
  <c r="H18" i="3"/>
  <c r="I18" i="3" s="1"/>
  <c r="J18" i="3" s="1"/>
  <c r="H19" i="3"/>
  <c r="I19" i="3" s="1"/>
  <c r="J19" i="3" s="1"/>
  <c r="H20" i="3"/>
  <c r="I20" i="3" s="1"/>
  <c r="J20" i="3" s="1"/>
  <c r="H21" i="3"/>
  <c r="I21" i="3" s="1"/>
  <c r="J21" i="3" s="1"/>
  <c r="H22" i="3"/>
  <c r="I22" i="3" s="1"/>
  <c r="J22" i="3" s="1"/>
  <c r="H23" i="3"/>
  <c r="I23" i="3" s="1"/>
  <c r="J23" i="3" s="1"/>
  <c r="H24" i="3"/>
  <c r="I24" i="3" s="1"/>
  <c r="J24" i="3" s="1"/>
  <c r="H25" i="3"/>
  <c r="I25" i="3" s="1"/>
  <c r="J25" i="3" s="1"/>
  <c r="H26" i="3"/>
  <c r="I26" i="3" s="1"/>
  <c r="J26" i="3" s="1"/>
  <c r="H27" i="3"/>
  <c r="I27" i="3" s="1"/>
  <c r="J27" i="3" s="1"/>
  <c r="H28" i="3"/>
  <c r="I28" i="3" s="1"/>
  <c r="J28" i="3" s="1"/>
  <c r="H29" i="3"/>
  <c r="I29" i="3" s="1"/>
  <c r="J29" i="3" s="1"/>
  <c r="H30" i="3"/>
  <c r="I30" i="3" s="1"/>
  <c r="J30" i="3" s="1"/>
  <c r="H31" i="3"/>
  <c r="I31" i="3" s="1"/>
  <c r="J31" i="3" s="1"/>
  <c r="H32" i="3"/>
  <c r="I32" i="3" s="1"/>
  <c r="J32" i="3" s="1"/>
  <c r="H33" i="3"/>
  <c r="I33" i="3" s="1"/>
  <c r="J33" i="3" s="1"/>
  <c r="H34" i="3"/>
  <c r="I34" i="3" s="1"/>
  <c r="J34" i="3" s="1"/>
  <c r="H35" i="3"/>
  <c r="I35" i="3" s="1"/>
  <c r="J35" i="3" s="1"/>
  <c r="O2" i="3"/>
  <c r="H2" i="3" l="1"/>
  <c r="I2" i="3" s="1"/>
  <c r="J2" i="3" s="1"/>
  <c r="H3" i="3"/>
  <c r="I3" i="3" s="1"/>
  <c r="J3" i="3" s="1"/>
  <c r="H4" i="3"/>
  <c r="I4" i="3" s="1"/>
  <c r="J4" i="3" s="1"/>
  <c r="H5" i="3"/>
  <c r="I5" i="3" s="1"/>
  <c r="J5" i="3" s="1"/>
  <c r="H6" i="3"/>
  <c r="I6" i="3" s="1"/>
  <c r="J6" i="3" s="1"/>
  <c r="H7" i="3"/>
  <c r="I7" i="3" s="1"/>
  <c r="J7" i="3" s="1"/>
  <c r="O3" i="3" l="1"/>
  <c r="M3" i="3"/>
  <c r="Q4" i="3" l="1"/>
  <c r="Q3" i="3"/>
  <c r="Q2" i="3"/>
  <c r="M4" i="3"/>
  <c r="M5" i="3" s="1"/>
  <c r="K57" i="3" l="1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36" i="3"/>
  <c r="K37" i="3"/>
  <c r="K38" i="3"/>
  <c r="K39" i="3"/>
  <c r="K40" i="3"/>
  <c r="K42" i="3"/>
  <c r="K43" i="3"/>
  <c r="K44" i="3"/>
  <c r="K45" i="3"/>
  <c r="K46" i="3"/>
  <c r="K47" i="3"/>
  <c r="K49" i="3"/>
  <c r="K51" i="3"/>
  <c r="K52" i="3"/>
  <c r="K54" i="3"/>
  <c r="K56" i="3"/>
  <c r="K41" i="3"/>
  <c r="K48" i="3"/>
  <c r="K50" i="3"/>
  <c r="K53" i="3"/>
  <c r="K55" i="3"/>
  <c r="K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" i="3"/>
  <c r="K5" i="3"/>
  <c r="K7" i="3"/>
  <c r="K4" i="3"/>
  <c r="K2" i="3"/>
</calcChain>
</file>

<file path=xl/sharedStrings.xml><?xml version="1.0" encoding="utf-8"?>
<sst xmlns="http://schemas.openxmlformats.org/spreadsheetml/2006/main" count="56" uniqueCount="51">
  <si>
    <t>Scientific Name</t>
  </si>
  <si>
    <t>Common Name</t>
  </si>
  <si>
    <t>Container Size</t>
  </si>
  <si>
    <t>Qty</t>
  </si>
  <si>
    <t>Spacing</t>
  </si>
  <si>
    <t>Blank Plant List Instructions:</t>
  </si>
  <si>
    <t>1. Enter as much information as possible. If copying and pasting, paste as plain text.</t>
  </si>
  <si>
    <t>2. Spacing should be entered with a " for inches and ' for feet.</t>
  </si>
  <si>
    <t>3. Fill out the info below and submit to your RainScapes Planner for review.</t>
  </si>
  <si>
    <t>RainScapes Application Number:</t>
  </si>
  <si>
    <t>First Name:</t>
  </si>
  <si>
    <t>Last Name:</t>
  </si>
  <si>
    <t xml:space="preserve"> </t>
  </si>
  <si>
    <t xml:space="preserve">   </t>
  </si>
  <si>
    <t>Non-Native (x)</t>
  </si>
  <si>
    <t>Plant Type</t>
  </si>
  <si>
    <t>Spacing in inches</t>
  </si>
  <si>
    <t>Adjusted</t>
  </si>
  <si>
    <t>SF In Coverage</t>
  </si>
  <si>
    <t>Reccomended Qty</t>
  </si>
  <si>
    <t>Plant Spacing Calculations</t>
  </si>
  <si>
    <t>% Native</t>
  </si>
  <si>
    <t>% Plant Type</t>
  </si>
  <si>
    <t>Measured SF</t>
  </si>
  <si>
    <t>% Native by Quantity</t>
  </si>
  <si>
    <t>Tree</t>
  </si>
  <si>
    <t>Calculated Coverage</t>
  </si>
  <si>
    <t>% Native by Coverage</t>
  </si>
  <si>
    <t>Shrub</t>
  </si>
  <si>
    <t>Difference</t>
  </si>
  <si>
    <t>Herbaceous</t>
  </si>
  <si>
    <t xml:space="preserve">Plants to add </t>
  </si>
  <si>
    <t>Plant spacing in inches</t>
  </si>
  <si>
    <t xml:space="preserve"> Application Number:</t>
  </si>
  <si>
    <t>Instructions</t>
  </si>
  <si>
    <t xml:space="preserve">1. Fill out Blank Plant List for Submission sheet. </t>
  </si>
  <si>
    <t>2. Check to make sure the Blank Plant List sheet is mirrored correctly on the Planner Review Tool sheet.</t>
  </si>
  <si>
    <t>3. If there are errors in the Planner Review Tool Sheet, copy the Blank Plant List for Submission sheet. Next, open up a new RainScapes</t>
  </si>
  <si>
    <t xml:space="preserve"> Review Tool spreadsheet and paste as plain text in the new Blank Plant List for Submission sheet.</t>
  </si>
  <si>
    <t xml:space="preserve">4. If spacing needs to be adjusted, or edits made, do it in the Blank Plant List for Submission sheet. It will be mirrored here. </t>
  </si>
  <si>
    <t>5. In column B, select dropdown under plant type for tree,shrub or herbaceous.</t>
  </si>
  <si>
    <t>6. Mark all non-natives with an "X" in column A</t>
  </si>
  <si>
    <t>7. Enter the measured area (SF) of the garden into cell M2</t>
  </si>
  <si>
    <t>8. After the measured area is submitted, cell M3 will show the calculated coverage and cell M4 will show you the difference between the two.</t>
  </si>
  <si>
    <t>9. If the calculated coverage is less than the measured area, more plants will need to be added.</t>
  </si>
  <si>
    <t xml:space="preserve">10. To recommend a quantity of plants based on spacing, use the information in cell M5. The number in cell M5 can be changed by </t>
  </si>
  <si>
    <t>changing the spacing in cell M6. Do not use ' or " in cell M6</t>
  </si>
  <si>
    <t>11. To recommend an adjusted plant list, use the information in column K.</t>
  </si>
  <si>
    <t>12. Delete any extra rows that are blank</t>
  </si>
  <si>
    <t>13. Add notes if necessary to the notes section.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</si>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</sst>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color rgb="FF000000"/>
      <name val="Arial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i/>
      <sz val="11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rgb="FF99CC00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6" fillId="3" borderId="0" xfId="0" applyFont="1" applyFill="1"/>
    <xf numFmtId="0" fontId="2" fillId="0" borderId="3" xfId="0" applyFont="1" applyBorder="1"/>
    <xf numFmtId="0" fontId="0" fillId="0" borderId="4" xfId="0" applyBorder="1"/>
    <xf numFmtId="1" fontId="0" fillId="0" borderId="4" xfId="0" applyNumberFormat="1" applyBorder="1"/>
    <xf numFmtId="0" fontId="2" fillId="0" borderId="5" xfId="0" applyFont="1" applyBorder="1"/>
    <xf numFmtId="9" fontId="0" fillId="0" borderId="3" xfId="2" applyFont="1" applyBorder="1" applyAlignment="1"/>
    <xf numFmtId="9" fontId="0" fillId="0" borderId="4" xfId="2" applyFont="1" applyBorder="1" applyAlignment="1"/>
    <xf numFmtId="2" fontId="0" fillId="0" borderId="5" xfId="0" applyNumberFormat="1" applyBorder="1"/>
    <xf numFmtId="9" fontId="0" fillId="0" borderId="6" xfId="2" applyFont="1" applyBorder="1" applyAlignment="1"/>
    <xf numFmtId="0" fontId="9" fillId="0" borderId="9" xfId="0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/>
    <xf numFmtId="0" fontId="0" fillId="0" borderId="2" xfId="0" applyBorder="1"/>
    <xf numFmtId="0" fontId="0" fillId="0" borderId="8" xfId="0" applyBorder="1"/>
    <xf numFmtId="1" fontId="0" fillId="0" borderId="10" xfId="2" applyNumberFormat="1" applyFont="1" applyBorder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9" fontId="0" fillId="0" borderId="0" xfId="2" applyFont="1" applyBorder="1" applyAlignment="1"/>
    <xf numFmtId="9" fontId="0" fillId="0" borderId="8" xfId="2" applyFont="1" applyBorder="1" applyAlignment="1"/>
    <xf numFmtId="10" fontId="11" fillId="0" borderId="4" xfId="0" applyNumberFormat="1" applyFont="1" applyBorder="1"/>
    <xf numFmtId="0" fontId="9" fillId="0" borderId="1" xfId="0" applyFont="1" applyBorder="1"/>
    <xf numFmtId="44" fontId="8" fillId="4" borderId="13" xfId="0" applyNumberFormat="1" applyFont="1" applyFill="1" applyBorder="1" applyAlignment="1">
      <alignment horizontal="center" vertical="top"/>
    </xf>
    <xf numFmtId="44" fontId="8" fillId="4" borderId="14" xfId="0" applyNumberFormat="1" applyFont="1" applyFill="1" applyBorder="1" applyAlignment="1">
      <alignment horizontal="center" vertical="top"/>
    </xf>
    <xf numFmtId="1" fontId="0" fillId="0" borderId="11" xfId="2" applyNumberFormat="1" applyFont="1" applyBorder="1" applyAlignment="1">
      <alignment horizontal="center"/>
    </xf>
    <xf numFmtId="44" fontId="8" fillId="4" borderId="15" xfId="0" applyNumberFormat="1" applyFont="1" applyFill="1" applyBorder="1" applyAlignment="1">
      <alignment horizontal="center" vertical="top"/>
    </xf>
    <xf numFmtId="0" fontId="1" fillId="0" borderId="12" xfId="0" applyFont="1" applyBorder="1" applyAlignment="1">
      <alignment horizontal="left" vertical="top" wrapText="1"/>
    </xf>
    <xf numFmtId="44" fontId="8" fillId="4" borderId="16" xfId="0" applyNumberFormat="1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0" fillId="0" borderId="12" xfId="0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 indent="1"/>
    </xf>
    <xf numFmtId="0" fontId="3" fillId="0" borderId="12" xfId="0" applyFont="1" applyBorder="1" applyAlignment="1">
      <alignment horizontal="center" vertical="top" shrinkToFit="1"/>
    </xf>
    <xf numFmtId="1" fontId="0" fillId="0" borderId="3" xfId="2" applyNumberFormat="1" applyFont="1" applyBorder="1" applyAlignment="1">
      <alignment horizontal="center"/>
    </xf>
    <xf numFmtId="0" fontId="9" fillId="0" borderId="0" xfId="0" applyFont="1"/>
    <xf numFmtId="1" fontId="9" fillId="0" borderId="2" xfId="0" applyNumberFormat="1" applyFont="1" applyBorder="1"/>
    <xf numFmtId="0" fontId="2" fillId="0" borderId="6" xfId="0" applyFont="1" applyBorder="1"/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wrapText="1"/>
    </xf>
    <xf numFmtId="0" fontId="2" fillId="0" borderId="12" xfId="0" quotePrefix="1" applyFont="1" applyBorder="1" applyAlignment="1">
      <alignment horizontal="left" vertical="top" wrapText="1"/>
    </xf>
    <xf numFmtId="44" fontId="8" fillId="4" borderId="17" xfId="0" applyNumberFormat="1" applyFont="1" applyFill="1" applyBorder="1" applyAlignment="1">
      <alignment horizontal="center" vertical="top"/>
    </xf>
    <xf numFmtId="0" fontId="0" fillId="0" borderId="7" xfId="0" applyBorder="1"/>
    <xf numFmtId="0" fontId="5" fillId="0" borderId="12" xfId="0" applyFont="1" applyBorder="1" applyAlignment="1">
      <alignment horizontal="left" vertical="top" wrapText="1" indent="1"/>
    </xf>
    <xf numFmtId="1" fontId="13" fillId="0" borderId="12" xfId="0" applyNumberFormat="1" applyFont="1" applyBorder="1" applyAlignment="1">
      <alignment horizontal="center" vertical="top" shrinkToFit="1"/>
    </xf>
    <xf numFmtId="0" fontId="0" fillId="5" borderId="2" xfId="0" applyFill="1" applyBorder="1"/>
    <xf numFmtId="0" fontId="14" fillId="0" borderId="18" xfId="0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14" fillId="0" borderId="22" xfId="0" applyFont="1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3" xfId="0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0" fillId="0" borderId="1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Normal" xfId="0" builtinId="0"/>
    <cellStyle name="Normal 2" xfId="1" xr:uid="{AA65C582-4F30-41A8-BD71-467D598A8E76}"/>
    <cellStyle name="Percent" xfId="2" builtinId="5"/>
  </cellStyles>
  <dxfs count="4"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easantrunnursery.com/plantname/Allium-x-lusitanicum-Summer-Beauty" TargetMode="External"/><Relationship Id="rId1" Type="http://schemas.openxmlformats.org/officeDocument/2006/relationships/hyperlink" Target="http://www.pleasantrunnursery.com/plantname/Allium-x-lusitanicum-Summer-Beaut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4518-C07A-4624-8B8C-3B37D1791154}">
  <dimension ref="A1:K82"/>
  <sheetViews>
    <sheetView showZeros="0" tabSelected="1" zoomScaleNormal="100" workbookViewId="0">
      <selection activeCell="G6" sqref="G6:H8"/>
    </sheetView>
  </sheetViews>
  <sheetFormatPr defaultRowHeight="12.5" x14ac:dyDescent="0.25"/>
  <cols>
    <col min="1" max="1" width="41.54296875" bestFit="1" customWidth="1"/>
    <col min="2" max="2" width="29.453125" bestFit="1" customWidth="1"/>
    <col min="3" max="3" width="17.1796875" bestFit="1" customWidth="1"/>
    <col min="4" max="4" width="6.453125" bestFit="1" customWidth="1"/>
    <col min="5" max="5" width="16.453125" bestFit="1" customWidth="1"/>
    <col min="7" max="7" width="37.54296875" customWidth="1"/>
    <col min="8" max="8" width="34.81640625" customWidth="1"/>
  </cols>
  <sheetData>
    <row r="1" spans="1:9" ht="14" x14ac:dyDescent="0.3">
      <c r="A1" s="44" t="s">
        <v>0</v>
      </c>
      <c r="B1" s="44" t="s">
        <v>1</v>
      </c>
      <c r="C1" s="31" t="s">
        <v>2</v>
      </c>
      <c r="D1" s="31" t="s">
        <v>3</v>
      </c>
      <c r="E1" s="31" t="s">
        <v>4</v>
      </c>
      <c r="G1" s="55" t="s">
        <v>5</v>
      </c>
      <c r="H1" s="56"/>
    </row>
    <row r="2" spans="1:9" ht="14" x14ac:dyDescent="0.25">
      <c r="A2" s="1"/>
      <c r="B2" s="21"/>
      <c r="C2" s="46"/>
      <c r="D2" s="47"/>
      <c r="E2" s="21"/>
      <c r="G2" s="66" t="s">
        <v>6</v>
      </c>
      <c r="H2" s="67"/>
    </row>
    <row r="3" spans="1:9" ht="14" x14ac:dyDescent="0.25">
      <c r="A3" s="41"/>
      <c r="B3" s="21"/>
      <c r="C3" s="46"/>
      <c r="D3" s="47"/>
      <c r="E3" s="21"/>
      <c r="G3" s="68" t="s">
        <v>7</v>
      </c>
      <c r="H3" s="69"/>
    </row>
    <row r="4" spans="1:9" ht="14.5" thickBot="1" x14ac:dyDescent="0.3">
      <c r="A4" s="21"/>
      <c r="B4" s="21"/>
      <c r="C4" s="46"/>
      <c r="D4" s="47"/>
      <c r="E4" s="21"/>
      <c r="G4" s="70" t="s">
        <v>8</v>
      </c>
      <c r="H4" s="71"/>
    </row>
    <row r="5" spans="1:9" ht="14" x14ac:dyDescent="0.25">
      <c r="A5" s="41"/>
      <c r="B5" s="21"/>
      <c r="C5" s="21"/>
      <c r="D5" s="47"/>
      <c r="E5" s="21"/>
    </row>
    <row r="6" spans="1:9" ht="14" x14ac:dyDescent="0.3">
      <c r="A6" s="41"/>
      <c r="B6" s="21"/>
      <c r="C6" s="46"/>
      <c r="D6" s="47"/>
      <c r="E6" s="21"/>
      <c r="G6" s="49" t="s">
        <v>9</v>
      </c>
      <c r="H6" s="52"/>
    </row>
    <row r="7" spans="1:9" ht="14" x14ac:dyDescent="0.3">
      <c r="A7" s="21"/>
      <c r="B7" s="21"/>
      <c r="C7" s="46"/>
      <c r="D7" s="47"/>
      <c r="E7" s="42"/>
      <c r="G7" s="50" t="s">
        <v>10</v>
      </c>
      <c r="H7" s="53"/>
    </row>
    <row r="8" spans="1:9" ht="14" x14ac:dyDescent="0.3">
      <c r="A8" s="43"/>
      <c r="B8" s="21"/>
      <c r="C8" s="46"/>
      <c r="D8" s="47"/>
      <c r="E8" s="21"/>
      <c r="G8" s="51" t="s">
        <v>11</v>
      </c>
      <c r="H8" s="54"/>
      <c r="I8" t="s">
        <v>12</v>
      </c>
    </row>
    <row r="9" spans="1:9" ht="14" x14ac:dyDescent="0.25">
      <c r="A9" s="21"/>
      <c r="B9" s="21"/>
      <c r="C9" s="46"/>
      <c r="D9" s="47"/>
      <c r="E9" s="21"/>
    </row>
    <row r="10" spans="1:9" ht="14" x14ac:dyDescent="0.25">
      <c r="A10" s="21"/>
      <c r="B10" s="21"/>
      <c r="C10" s="46"/>
      <c r="D10" s="47"/>
      <c r="E10" s="21"/>
    </row>
    <row r="11" spans="1:9" ht="14" x14ac:dyDescent="0.25">
      <c r="A11" s="21"/>
      <c r="B11" s="21"/>
      <c r="C11" s="46"/>
      <c r="D11" s="47"/>
      <c r="E11" s="21"/>
    </row>
    <row r="12" spans="1:9" ht="14" x14ac:dyDescent="0.25">
      <c r="A12" s="41"/>
      <c r="B12" s="21"/>
      <c r="C12" s="46"/>
      <c r="D12" s="47"/>
      <c r="E12" s="41"/>
    </row>
    <row r="13" spans="1:9" ht="14" x14ac:dyDescent="0.25">
      <c r="A13" s="41"/>
      <c r="B13" s="21"/>
      <c r="C13" s="46"/>
      <c r="D13" s="47"/>
      <c r="E13" s="21"/>
    </row>
    <row r="14" spans="1:9" ht="14" x14ac:dyDescent="0.25">
      <c r="A14" s="21"/>
      <c r="B14" s="21"/>
      <c r="C14" s="46"/>
      <c r="D14" s="47"/>
      <c r="E14" s="21"/>
    </row>
    <row r="15" spans="1:9" ht="14" x14ac:dyDescent="0.25">
      <c r="A15" s="21"/>
      <c r="B15" s="21"/>
      <c r="C15" s="46"/>
      <c r="D15" s="47"/>
      <c r="E15" s="21"/>
    </row>
    <row r="16" spans="1:9" ht="14" x14ac:dyDescent="0.25">
      <c r="A16" s="21"/>
      <c r="B16" s="21"/>
      <c r="C16" s="46"/>
      <c r="D16" s="47"/>
      <c r="E16" s="21"/>
    </row>
    <row r="17" spans="1:11" ht="14" x14ac:dyDescent="0.25">
      <c r="A17" s="21"/>
      <c r="B17" s="21"/>
      <c r="C17" s="46"/>
      <c r="D17" s="47"/>
      <c r="E17" s="21"/>
      <c r="K17" t="s">
        <v>12</v>
      </c>
    </row>
    <row r="18" spans="1:11" ht="14" x14ac:dyDescent="0.25">
      <c r="A18" s="21"/>
      <c r="B18" s="21"/>
      <c r="C18" s="46"/>
      <c r="D18" s="47"/>
      <c r="E18" s="21"/>
    </row>
    <row r="19" spans="1:11" ht="14" x14ac:dyDescent="0.25">
      <c r="A19" s="21"/>
      <c r="B19" s="21"/>
      <c r="C19" s="46"/>
      <c r="D19" s="47"/>
      <c r="E19" s="21"/>
    </row>
    <row r="20" spans="1:11" ht="14" x14ac:dyDescent="0.25">
      <c r="A20" s="21"/>
      <c r="B20" s="21"/>
      <c r="C20" s="46"/>
      <c r="D20" s="47"/>
      <c r="E20" s="21"/>
    </row>
    <row r="21" spans="1:11" ht="14" x14ac:dyDescent="0.25">
      <c r="A21" s="21"/>
      <c r="B21" s="21"/>
      <c r="C21" s="46"/>
      <c r="D21" s="47"/>
      <c r="E21" s="21"/>
    </row>
    <row r="22" spans="1:11" ht="14" x14ac:dyDescent="0.25">
      <c r="A22" s="21"/>
      <c r="B22" s="21"/>
      <c r="C22" s="46"/>
      <c r="D22" s="47"/>
      <c r="E22" s="21"/>
    </row>
    <row r="23" spans="1:11" ht="14" x14ac:dyDescent="0.25">
      <c r="A23" s="21"/>
      <c r="B23" s="21"/>
      <c r="C23" s="46"/>
      <c r="D23" s="47"/>
      <c r="E23" s="21"/>
    </row>
    <row r="24" spans="1:11" ht="14" x14ac:dyDescent="0.25">
      <c r="A24" s="21"/>
      <c r="B24" s="21"/>
      <c r="C24" s="46"/>
      <c r="D24" s="47"/>
      <c r="E24" s="21"/>
    </row>
    <row r="25" spans="1:11" ht="14" x14ac:dyDescent="0.25">
      <c r="A25" s="21"/>
      <c r="B25" s="21"/>
      <c r="C25" s="46"/>
      <c r="D25" s="47"/>
      <c r="E25" s="21"/>
    </row>
    <row r="26" spans="1:11" ht="14" x14ac:dyDescent="0.25">
      <c r="A26" s="21"/>
      <c r="B26" s="21"/>
      <c r="C26" s="46"/>
      <c r="D26" s="47"/>
      <c r="E26" s="21"/>
    </row>
    <row r="27" spans="1:11" ht="14" x14ac:dyDescent="0.25">
      <c r="A27" s="21"/>
      <c r="B27" s="21"/>
      <c r="C27" s="46"/>
      <c r="D27" s="47"/>
      <c r="E27" s="21"/>
    </row>
    <row r="28" spans="1:11" ht="14" x14ac:dyDescent="0.25">
      <c r="A28" s="21"/>
      <c r="B28" s="21"/>
      <c r="C28" s="46"/>
      <c r="D28" s="47"/>
      <c r="E28" s="21"/>
    </row>
    <row r="29" spans="1:11" ht="14" x14ac:dyDescent="0.25">
      <c r="A29" s="21"/>
      <c r="B29" s="21"/>
      <c r="C29" s="46"/>
      <c r="D29" s="47"/>
      <c r="E29" s="21"/>
    </row>
    <row r="30" spans="1:11" ht="14" x14ac:dyDescent="0.25">
      <c r="A30" s="21"/>
      <c r="B30" s="21"/>
      <c r="C30" s="46"/>
      <c r="D30" s="47"/>
      <c r="E30" s="21"/>
    </row>
    <row r="31" spans="1:11" ht="14" x14ac:dyDescent="0.25">
      <c r="A31" s="21"/>
      <c r="B31" s="21"/>
      <c r="C31" s="46"/>
      <c r="D31" s="47"/>
      <c r="E31" s="21"/>
    </row>
    <row r="32" spans="1:11" ht="14" x14ac:dyDescent="0.25">
      <c r="A32" s="21"/>
      <c r="B32" s="21"/>
      <c r="C32" s="46"/>
      <c r="D32" s="47"/>
      <c r="E32" s="21"/>
    </row>
    <row r="33" spans="1:5" ht="14" x14ac:dyDescent="0.25">
      <c r="A33" s="21"/>
      <c r="B33" s="21"/>
      <c r="C33" s="46"/>
      <c r="D33" s="47"/>
      <c r="E33" s="21"/>
    </row>
    <row r="34" spans="1:5" ht="14" x14ac:dyDescent="0.25">
      <c r="A34" s="21"/>
      <c r="B34" s="21"/>
      <c r="C34" s="46"/>
      <c r="D34" s="47"/>
      <c r="E34" s="21"/>
    </row>
    <row r="35" spans="1:5" ht="14" x14ac:dyDescent="0.25">
      <c r="A35" s="21"/>
      <c r="B35" s="21"/>
      <c r="C35" s="46"/>
      <c r="D35" s="47"/>
      <c r="E35" s="21"/>
    </row>
    <row r="36" spans="1:5" ht="14" x14ac:dyDescent="0.25">
      <c r="A36" s="21"/>
      <c r="B36" s="21"/>
      <c r="C36" s="46"/>
      <c r="D36" s="47"/>
      <c r="E36" s="21"/>
    </row>
    <row r="37" spans="1:5" ht="14" x14ac:dyDescent="0.25">
      <c r="A37" s="21"/>
      <c r="B37" s="21"/>
      <c r="C37" s="46"/>
      <c r="D37" s="47"/>
      <c r="E37" s="21"/>
    </row>
    <row r="38" spans="1:5" ht="14" x14ac:dyDescent="0.25">
      <c r="A38" s="21"/>
      <c r="B38" s="21"/>
      <c r="C38" s="46"/>
      <c r="D38" s="47"/>
      <c r="E38" s="21"/>
    </row>
    <row r="39" spans="1:5" ht="14" x14ac:dyDescent="0.25">
      <c r="A39" s="21"/>
      <c r="B39" s="21"/>
      <c r="C39" s="46"/>
      <c r="D39" s="47"/>
      <c r="E39" s="21"/>
    </row>
    <row r="40" spans="1:5" ht="14" x14ac:dyDescent="0.25">
      <c r="A40" s="21"/>
      <c r="B40" s="21"/>
      <c r="C40" s="46"/>
      <c r="D40" s="47"/>
      <c r="E40" s="21"/>
    </row>
    <row r="41" spans="1:5" ht="14" x14ac:dyDescent="0.25">
      <c r="A41" s="21"/>
      <c r="B41" s="21"/>
      <c r="C41" s="46"/>
      <c r="D41" s="47"/>
      <c r="E41" s="21"/>
    </row>
    <row r="42" spans="1:5" ht="14" x14ac:dyDescent="0.25">
      <c r="A42" s="21"/>
      <c r="B42" s="21"/>
      <c r="C42" s="46"/>
      <c r="D42" s="47"/>
      <c r="E42" s="21"/>
    </row>
    <row r="43" spans="1:5" ht="14" x14ac:dyDescent="0.25">
      <c r="A43" s="21"/>
      <c r="B43" s="21"/>
      <c r="C43" s="46"/>
      <c r="D43" s="47"/>
      <c r="E43" s="21"/>
    </row>
    <row r="44" spans="1:5" ht="14" x14ac:dyDescent="0.25">
      <c r="A44" s="21"/>
      <c r="B44" s="21"/>
      <c r="C44" s="46"/>
      <c r="D44" s="47"/>
      <c r="E44" s="21"/>
    </row>
    <row r="45" spans="1:5" ht="14" x14ac:dyDescent="0.25">
      <c r="A45" s="21"/>
      <c r="B45" s="21"/>
      <c r="C45" s="46"/>
      <c r="D45" s="47"/>
      <c r="E45" s="21"/>
    </row>
    <row r="46" spans="1:5" ht="14" x14ac:dyDescent="0.25">
      <c r="A46" s="21"/>
      <c r="B46" s="21"/>
      <c r="C46" s="46"/>
      <c r="D46" s="47"/>
      <c r="E46" s="21"/>
    </row>
    <row r="47" spans="1:5" ht="14" x14ac:dyDescent="0.25">
      <c r="A47" s="21"/>
      <c r="B47" s="21"/>
      <c r="C47" s="46"/>
      <c r="D47" s="47"/>
      <c r="E47" s="21"/>
    </row>
    <row r="48" spans="1:5" ht="14" x14ac:dyDescent="0.25">
      <c r="A48" s="21"/>
      <c r="B48" s="21"/>
      <c r="C48" s="46"/>
      <c r="D48" s="47"/>
      <c r="E48" s="21"/>
    </row>
    <row r="49" spans="1:5" ht="14" x14ac:dyDescent="0.25">
      <c r="A49" s="21"/>
      <c r="B49" s="21"/>
      <c r="C49" s="46"/>
      <c r="D49" s="47"/>
      <c r="E49" s="21"/>
    </row>
    <row r="50" spans="1:5" ht="14" x14ac:dyDescent="0.25">
      <c r="A50" s="21"/>
      <c r="B50" s="21"/>
      <c r="C50" s="46"/>
      <c r="D50" s="47"/>
      <c r="E50" s="21"/>
    </row>
    <row r="51" spans="1:5" ht="14" x14ac:dyDescent="0.25">
      <c r="A51" s="21"/>
      <c r="B51" s="21"/>
      <c r="C51" s="46"/>
      <c r="D51" s="47"/>
      <c r="E51" s="21"/>
    </row>
    <row r="52" spans="1:5" ht="14" x14ac:dyDescent="0.25">
      <c r="A52" s="21"/>
      <c r="B52" s="21"/>
      <c r="C52" s="46"/>
      <c r="D52" s="47"/>
      <c r="E52" s="21"/>
    </row>
    <row r="53" spans="1:5" ht="14" x14ac:dyDescent="0.25">
      <c r="A53" s="21"/>
      <c r="B53" s="21"/>
      <c r="C53" s="46"/>
      <c r="D53" s="47"/>
      <c r="E53" s="21"/>
    </row>
    <row r="54" spans="1:5" ht="14" x14ac:dyDescent="0.25">
      <c r="A54" s="21"/>
      <c r="B54" s="21"/>
      <c r="C54" s="46"/>
      <c r="D54" s="47"/>
      <c r="E54" s="21"/>
    </row>
    <row r="55" spans="1:5" ht="14" x14ac:dyDescent="0.25">
      <c r="A55" s="21"/>
      <c r="B55" s="21"/>
      <c r="C55" s="46"/>
      <c r="D55" s="47"/>
      <c r="E55" s="21"/>
    </row>
    <row r="56" spans="1:5" ht="14" x14ac:dyDescent="0.25">
      <c r="A56" s="21"/>
      <c r="B56" s="21"/>
      <c r="C56" s="46"/>
      <c r="D56" s="47"/>
      <c r="E56" s="21"/>
    </row>
    <row r="57" spans="1:5" ht="14" x14ac:dyDescent="0.25">
      <c r="A57" s="21"/>
      <c r="B57" s="21"/>
      <c r="C57" s="46"/>
      <c r="D57" s="47"/>
      <c r="E57" s="21"/>
    </row>
    <row r="58" spans="1:5" ht="14" x14ac:dyDescent="0.25">
      <c r="A58" s="21"/>
      <c r="B58" s="21"/>
      <c r="C58" s="46"/>
      <c r="D58" s="47"/>
      <c r="E58" s="21"/>
    </row>
    <row r="59" spans="1:5" ht="14" x14ac:dyDescent="0.25">
      <c r="A59" s="21"/>
      <c r="B59" s="21"/>
      <c r="C59" s="46"/>
      <c r="D59" s="47"/>
      <c r="E59" s="21"/>
    </row>
    <row r="60" spans="1:5" ht="14" x14ac:dyDescent="0.25">
      <c r="A60" s="21"/>
      <c r="B60" s="21"/>
      <c r="C60" s="46"/>
      <c r="D60" s="47"/>
      <c r="E60" s="21"/>
    </row>
    <row r="61" spans="1:5" ht="14" x14ac:dyDescent="0.25">
      <c r="A61" s="21"/>
      <c r="B61" s="21"/>
      <c r="C61" s="46"/>
      <c r="D61" s="47"/>
      <c r="E61" s="21"/>
    </row>
    <row r="62" spans="1:5" ht="14" x14ac:dyDescent="0.25">
      <c r="A62" s="21"/>
      <c r="B62" s="21"/>
      <c r="C62" s="46"/>
      <c r="D62" s="47"/>
      <c r="E62" s="21"/>
    </row>
    <row r="63" spans="1:5" ht="14" x14ac:dyDescent="0.25">
      <c r="A63" s="21"/>
      <c r="B63" s="21"/>
      <c r="C63" s="46"/>
      <c r="D63" s="47"/>
      <c r="E63" s="21"/>
    </row>
    <row r="64" spans="1:5" ht="14" x14ac:dyDescent="0.25">
      <c r="A64" s="21"/>
      <c r="B64" s="21"/>
      <c r="C64" s="46"/>
      <c r="D64" s="47"/>
      <c r="E64" s="21"/>
    </row>
    <row r="65" spans="1:5" ht="14" x14ac:dyDescent="0.25">
      <c r="A65" s="21"/>
      <c r="B65" s="21"/>
      <c r="C65" s="46"/>
      <c r="D65" s="47"/>
      <c r="E65" s="21"/>
    </row>
    <row r="66" spans="1:5" ht="14" x14ac:dyDescent="0.25">
      <c r="A66" s="21"/>
      <c r="B66" s="21"/>
      <c r="C66" s="46"/>
      <c r="D66" s="47"/>
      <c r="E66" s="21"/>
    </row>
    <row r="67" spans="1:5" ht="14" x14ac:dyDescent="0.25">
      <c r="A67" s="21"/>
      <c r="B67" s="21"/>
      <c r="C67" s="46"/>
      <c r="D67" s="47"/>
      <c r="E67" s="21"/>
    </row>
    <row r="68" spans="1:5" ht="14" x14ac:dyDescent="0.25">
      <c r="A68" s="21"/>
      <c r="B68" s="21"/>
      <c r="C68" s="46"/>
      <c r="D68" s="47"/>
      <c r="E68" s="21"/>
    </row>
    <row r="69" spans="1:5" ht="14" x14ac:dyDescent="0.25">
      <c r="A69" s="21"/>
      <c r="B69" s="21"/>
      <c r="C69" s="46"/>
      <c r="D69" s="47"/>
      <c r="E69" s="21"/>
    </row>
    <row r="70" spans="1:5" ht="14" x14ac:dyDescent="0.25">
      <c r="A70" s="21"/>
      <c r="B70" s="21"/>
      <c r="C70" s="46"/>
      <c r="D70" s="47"/>
      <c r="E70" s="21"/>
    </row>
    <row r="71" spans="1:5" ht="14" x14ac:dyDescent="0.25">
      <c r="A71" s="21"/>
      <c r="B71" s="21"/>
      <c r="C71" s="46"/>
      <c r="D71" s="47"/>
      <c r="E71" s="21"/>
    </row>
    <row r="72" spans="1:5" ht="14" x14ac:dyDescent="0.25">
      <c r="A72" s="21"/>
      <c r="B72" s="21"/>
      <c r="C72" s="46"/>
      <c r="D72" s="47"/>
      <c r="E72" s="21"/>
    </row>
    <row r="73" spans="1:5" ht="14" x14ac:dyDescent="0.25">
      <c r="A73" s="21"/>
      <c r="B73" s="21"/>
      <c r="C73" s="46"/>
      <c r="D73" s="47"/>
      <c r="E73" s="21"/>
    </row>
    <row r="74" spans="1:5" ht="14" x14ac:dyDescent="0.25">
      <c r="A74" s="21"/>
      <c r="B74" s="21"/>
      <c r="C74" s="46"/>
      <c r="D74" s="47"/>
      <c r="E74" s="21"/>
    </row>
    <row r="75" spans="1:5" ht="14" x14ac:dyDescent="0.25">
      <c r="A75" s="21"/>
      <c r="B75" s="21"/>
      <c r="C75" s="46"/>
      <c r="D75" s="47"/>
      <c r="E75" s="21"/>
    </row>
    <row r="76" spans="1:5" x14ac:dyDescent="0.25">
      <c r="A76" s="2"/>
      <c r="B76" s="2"/>
      <c r="C76" s="2"/>
      <c r="D76" s="2"/>
      <c r="E76" s="2"/>
    </row>
    <row r="77" spans="1:5" ht="13" thickBot="1" x14ac:dyDescent="0.3">
      <c r="A77" s="1"/>
      <c r="B77" s="1"/>
      <c r="C77" s="1"/>
      <c r="D77" s="1"/>
      <c r="E77" s="1"/>
    </row>
    <row r="78" spans="1:5" x14ac:dyDescent="0.25">
      <c r="A78" s="57" t="s">
        <v>13</v>
      </c>
      <c r="B78" s="58"/>
      <c r="C78" s="58"/>
      <c r="D78" s="58"/>
      <c r="E78" s="59"/>
    </row>
    <row r="79" spans="1:5" x14ac:dyDescent="0.25">
      <c r="A79" s="60"/>
      <c r="B79" s="61"/>
      <c r="C79" s="61"/>
      <c r="D79" s="61"/>
      <c r="E79" s="62"/>
    </row>
    <row r="80" spans="1:5" x14ac:dyDescent="0.25">
      <c r="A80" s="60"/>
      <c r="B80" s="61"/>
      <c r="C80" s="61"/>
      <c r="D80" s="61"/>
      <c r="E80" s="62"/>
    </row>
    <row r="81" spans="1:5" x14ac:dyDescent="0.25">
      <c r="A81" s="60"/>
      <c r="B81" s="61"/>
      <c r="C81" s="61"/>
      <c r="D81" s="61"/>
      <c r="E81" s="62"/>
    </row>
    <row r="82" spans="1:5" ht="13" thickBot="1" x14ac:dyDescent="0.3">
      <c r="A82" s="63"/>
      <c r="B82" s="64"/>
      <c r="C82" s="64"/>
      <c r="D82" s="64"/>
      <c r="E82" s="65"/>
    </row>
  </sheetData>
  <mergeCells count="5">
    <mergeCell ref="G1:H1"/>
    <mergeCell ref="A78:E82"/>
    <mergeCell ref="G2:H2"/>
    <mergeCell ref="G3:H3"/>
    <mergeCell ref="G4:H4"/>
  </mergeCells>
  <hyperlinks>
    <hyperlink ref="A411" r:id="rId1" display="http://www.pleasantrunnursery.com/plantname/Allium-x-lusitanicum-Summer-Beauty" xr:uid="{51C605AF-2C5C-4A30-BF0E-F9E47B4B7824}"/>
    <hyperlink ref="A431" r:id="rId2" display="http://www.pleasantrunnursery.com/plantname/Allium-x-lusitanicum-Summer-Beauty" xr:uid="{CFC27CC5-2F44-4246-A6AF-3B9FBCDAAB9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46B9-E707-4D66-B028-359D3D3E6204}">
  <dimension ref="A1:T83"/>
  <sheetViews>
    <sheetView showZeros="0" topLeftCell="C11" zoomScale="70" zoomScaleNormal="70" workbookViewId="0">
      <selection activeCell="L11" sqref="L11:R11"/>
    </sheetView>
  </sheetViews>
  <sheetFormatPr defaultRowHeight="12.5" x14ac:dyDescent="0.25"/>
  <cols>
    <col min="1" max="1" width="16.81640625" bestFit="1" customWidth="1"/>
    <col min="2" max="2" width="13.54296875" customWidth="1"/>
    <col min="3" max="3" width="41.54296875" bestFit="1" customWidth="1"/>
    <col min="4" max="4" width="29.453125" bestFit="1" customWidth="1"/>
    <col min="5" max="5" width="15.453125" bestFit="1" customWidth="1"/>
    <col min="6" max="6" width="6.453125" bestFit="1" customWidth="1"/>
    <col min="7" max="7" width="16.453125" bestFit="1" customWidth="1"/>
    <col min="8" max="8" width="20.81640625" hidden="1" customWidth="1"/>
    <col min="9" max="9" width="11.26953125" hidden="1" customWidth="1"/>
    <col min="10" max="10" width="17.453125" hidden="1" customWidth="1"/>
    <col min="11" max="11" width="21.1796875" bestFit="1" customWidth="1"/>
    <col min="12" max="12" width="27" customWidth="1"/>
    <col min="13" max="13" width="8.453125" bestFit="1" customWidth="1"/>
    <col min="14" max="14" width="19.26953125" bestFit="1" customWidth="1"/>
    <col min="15" max="15" width="9.54296875" customWidth="1"/>
    <col min="16" max="16" width="12.453125" bestFit="1" customWidth="1"/>
    <col min="17" max="17" width="10" bestFit="1" customWidth="1"/>
    <col min="18" max="18" width="34.7265625" customWidth="1"/>
    <col min="27" max="27" width="14.1796875" customWidth="1"/>
  </cols>
  <sheetData>
    <row r="1" spans="1:20" ht="14.5" thickBot="1" x14ac:dyDescent="0.35">
      <c r="A1" s="29" t="s">
        <v>14</v>
      </c>
      <c r="B1" s="26" t="s">
        <v>15</v>
      </c>
      <c r="C1" s="32" t="str">
        <f>'Blank Plant List for Submission'!A1</f>
        <v>Scientific Name</v>
      </c>
      <c r="D1" s="32" t="str">
        <f>'Blank Plant List for Submission'!B1</f>
        <v>Common Name</v>
      </c>
      <c r="E1" s="32" t="str">
        <f>'Blank Plant List for Submission'!C1</f>
        <v>Container Size</v>
      </c>
      <c r="F1" s="32" t="str">
        <f>'Blank Plant List for Submission'!D1</f>
        <v>Qty</v>
      </c>
      <c r="G1" s="32" t="str">
        <f>'Blank Plant List for Submission'!E1</f>
        <v>Spacing</v>
      </c>
      <c r="H1" s="26" t="s">
        <v>16</v>
      </c>
      <c r="I1" s="26" t="s">
        <v>17</v>
      </c>
      <c r="J1" s="26" t="s">
        <v>18</v>
      </c>
      <c r="K1" s="27" t="s">
        <v>19</v>
      </c>
      <c r="L1" s="81" t="s">
        <v>20</v>
      </c>
      <c r="M1" s="82"/>
      <c r="N1" s="81" t="s">
        <v>21</v>
      </c>
      <c r="O1" s="83"/>
      <c r="P1" s="84" t="s">
        <v>22</v>
      </c>
      <c r="Q1" s="85"/>
    </row>
    <row r="2" spans="1:20" ht="14.5" x14ac:dyDescent="0.25">
      <c r="A2" s="30"/>
      <c r="B2" s="30"/>
      <c r="C2" s="33">
        <f>'Blank Plant List for Submission'!A2</f>
        <v>0</v>
      </c>
      <c r="D2" s="34">
        <f>'Blank Plant List for Submission'!B2</f>
        <v>0</v>
      </c>
      <c r="E2" s="35">
        <f>'Blank Plant List for Submission'!C2</f>
        <v>0</v>
      </c>
      <c r="F2" s="36">
        <f>'Blank Plant List for Submission'!D2</f>
        <v>0</v>
      </c>
      <c r="G2" s="21">
        <f>'Blank Plant List for Submission'!E2</f>
        <v>0</v>
      </c>
      <c r="H2">
        <f t="shared" ref="H2:H7" si="0">IF(ISERROR(IF(ISNUMBER(G2),G2,VALUE(LEFT(G2,SEARCH("""",G2)-1)))*1),
IF(ISNUMBER(G2),G2,VALUE(LEFT(G2,SEARCH("'",G2)-1)))*12,
IF(ISNUMBER(G2),G2,VALUE(LEFT(G2,SEARCH("""",G2)-1)))*1)</f>
        <v>0</v>
      </c>
      <c r="I2">
        <f t="shared" ref="I2:I7" si="1">IF(H2&gt;=72,72,H2)</f>
        <v>0</v>
      </c>
      <c r="J2">
        <f t="shared" ref="J2:J7" si="2">((I2*F2)/12)*(I2/12)</f>
        <v>0</v>
      </c>
      <c r="K2" s="20">
        <f t="shared" ref="K2:K7" si="3">IF($M$5&gt;0,($M$2/$M$3*F2),0)</f>
        <v>0</v>
      </c>
      <c r="L2" s="17" t="s">
        <v>23</v>
      </c>
      <c r="M2" s="48">
        <v>0</v>
      </c>
      <c r="N2" s="7" t="s">
        <v>24</v>
      </c>
      <c r="O2" s="22" t="e">
        <f>SUMIF($A:$A,"",$F:$F)/(SUM($F:$F))</f>
        <v>#DIV/0!</v>
      </c>
      <c r="P2" s="14" t="s">
        <v>25</v>
      </c>
      <c r="Q2" s="24" t="e">
        <f>SUMIF(B:B,"tree",J:J)/M3</f>
        <v>#DIV/0!</v>
      </c>
    </row>
    <row r="3" spans="1:20" ht="15" thickBot="1" x14ac:dyDescent="0.3">
      <c r="A3" s="30"/>
      <c r="B3" s="30"/>
      <c r="C3" s="33">
        <f>'Blank Plant List for Submission'!A3</f>
        <v>0</v>
      </c>
      <c r="D3" s="34">
        <f>'Blank Plant List for Submission'!B3</f>
        <v>0</v>
      </c>
      <c r="E3" s="35">
        <f>'Blank Plant List for Submission'!C3</f>
        <v>0</v>
      </c>
      <c r="F3" s="36">
        <f>'Blank Plant List for Submission'!D3</f>
        <v>0</v>
      </c>
      <c r="G3" s="21">
        <f>'Blank Plant List for Submission'!E3</f>
        <v>0</v>
      </c>
      <c r="H3">
        <f t="shared" si="0"/>
        <v>0</v>
      </c>
      <c r="I3">
        <f t="shared" si="1"/>
        <v>0</v>
      </c>
      <c r="J3">
        <f t="shared" si="2"/>
        <v>0</v>
      </c>
      <c r="K3" s="20">
        <f t="shared" si="3"/>
        <v>0</v>
      </c>
      <c r="L3" s="3" t="s">
        <v>26</v>
      </c>
      <c r="M3" s="5">
        <f>SUM(J:J)</f>
        <v>0</v>
      </c>
      <c r="N3" s="9" t="s">
        <v>27</v>
      </c>
      <c r="O3" s="23" t="e">
        <f>SUMIF($A:$A,"",$J:$J)/(SUM($J:$J))</f>
        <v>#DIV/0!</v>
      </c>
      <c r="P3" s="14" t="s">
        <v>28</v>
      </c>
      <c r="Q3" s="8" t="e">
        <f>SUMIF(B:B,"Shrub",J:J)/M3</f>
        <v>#DIV/0!</v>
      </c>
    </row>
    <row r="4" spans="1:20" ht="15" thickBot="1" x14ac:dyDescent="0.3">
      <c r="A4" s="30"/>
      <c r="B4" s="30"/>
      <c r="C4" s="33">
        <f>'Blank Plant List for Submission'!A4</f>
        <v>0</v>
      </c>
      <c r="D4" s="34">
        <f>'Blank Plant List for Submission'!B4</f>
        <v>0</v>
      </c>
      <c r="E4" s="35">
        <f>'Blank Plant List for Submission'!C4</f>
        <v>0</v>
      </c>
      <c r="F4" s="36">
        <f>'Blank Plant List for Submission'!D4</f>
        <v>0</v>
      </c>
      <c r="G4" s="21">
        <f>'Blank Plant List for Submission'!E4</f>
        <v>0</v>
      </c>
      <c r="H4">
        <f t="shared" si="0"/>
        <v>0</v>
      </c>
      <c r="I4">
        <f t="shared" si="1"/>
        <v>0</v>
      </c>
      <c r="J4">
        <f t="shared" si="2"/>
        <v>0</v>
      </c>
      <c r="K4" s="20">
        <f t="shared" si="3"/>
        <v>0</v>
      </c>
      <c r="L4" s="3" t="s">
        <v>29</v>
      </c>
      <c r="M4" s="5">
        <f>M2-M3</f>
        <v>0</v>
      </c>
      <c r="P4" s="15" t="s">
        <v>30</v>
      </c>
      <c r="Q4" s="10" t="e">
        <f>SUMIF(B:B,"herbaceous",J:J)/M3</f>
        <v>#DIV/0!</v>
      </c>
    </row>
    <row r="5" spans="1:20" ht="14.5" x14ac:dyDescent="0.3">
      <c r="A5" s="30"/>
      <c r="B5" s="30"/>
      <c r="C5" s="33">
        <f>'Blank Plant List for Submission'!A5</f>
        <v>0</v>
      </c>
      <c r="D5" s="34">
        <f>'Blank Plant List for Submission'!B5</f>
        <v>0</v>
      </c>
      <c r="E5" s="34">
        <f>'Blank Plant List for Submission'!C5</f>
        <v>0</v>
      </c>
      <c r="F5" s="36">
        <f>'Blank Plant List for Submission'!D5</f>
        <v>0</v>
      </c>
      <c r="G5" s="21">
        <f>'Blank Plant List for Submission'!E5</f>
        <v>0</v>
      </c>
      <c r="H5">
        <f t="shared" si="0"/>
        <v>0</v>
      </c>
      <c r="I5">
        <f t="shared" si="1"/>
        <v>0</v>
      </c>
      <c r="J5">
        <f t="shared" si="2"/>
        <v>0</v>
      </c>
      <c r="K5" s="37">
        <f t="shared" si="3"/>
        <v>0</v>
      </c>
      <c r="L5" s="25" t="s">
        <v>31</v>
      </c>
      <c r="M5" s="39">
        <f>$M$4/(($M$6/12)*$M$6/12)</f>
        <v>0</v>
      </c>
    </row>
    <row r="6" spans="1:20" ht="15" thickBot="1" x14ac:dyDescent="0.35">
      <c r="A6" s="30"/>
      <c r="B6" s="30"/>
      <c r="C6" s="33">
        <f>'Blank Plant List for Submission'!A6</f>
        <v>0</v>
      </c>
      <c r="D6" s="34">
        <f>'Blank Plant List for Submission'!B6</f>
        <v>0</v>
      </c>
      <c r="E6" s="35">
        <f>'Blank Plant List for Submission'!C6</f>
        <v>0</v>
      </c>
      <c r="F6" s="36">
        <f>'Blank Plant List for Submission'!D6</f>
        <v>0</v>
      </c>
      <c r="G6" s="21">
        <f>'Blank Plant List for Submission'!E6</f>
        <v>0</v>
      </c>
      <c r="H6">
        <f t="shared" si="0"/>
        <v>0</v>
      </c>
      <c r="I6">
        <f t="shared" si="1"/>
        <v>0</v>
      </c>
      <c r="J6">
        <f t="shared" si="2"/>
        <v>0</v>
      </c>
      <c r="K6" s="37">
        <f t="shared" si="3"/>
        <v>0</v>
      </c>
      <c r="L6" s="6" t="s">
        <v>32</v>
      </c>
      <c r="M6" s="40">
        <v>12</v>
      </c>
      <c r="N6" s="38"/>
    </row>
    <row r="7" spans="1:20" ht="14.5" x14ac:dyDescent="0.25">
      <c r="A7" s="30"/>
      <c r="B7" s="30"/>
      <c r="C7" s="33">
        <f>'Blank Plant List for Submission'!A7</f>
        <v>0</v>
      </c>
      <c r="D7" s="34">
        <f>'Blank Plant List for Submission'!B7</f>
        <v>0</v>
      </c>
      <c r="E7" s="35">
        <f>'Blank Plant List for Submission'!C7</f>
        <v>0</v>
      </c>
      <c r="F7" s="36">
        <f>'Blank Plant List for Submission'!D7</f>
        <v>0</v>
      </c>
      <c r="G7" s="21">
        <f>'Blank Plant List for Submission'!E7</f>
        <v>0</v>
      </c>
      <c r="H7">
        <f t="shared" si="0"/>
        <v>0</v>
      </c>
      <c r="I7">
        <f t="shared" si="1"/>
        <v>0</v>
      </c>
      <c r="J7">
        <f t="shared" si="2"/>
        <v>0</v>
      </c>
      <c r="K7" s="20">
        <f t="shared" si="3"/>
        <v>0</v>
      </c>
    </row>
    <row r="8" spans="1:20" ht="14.5" x14ac:dyDescent="0.3">
      <c r="A8" s="30"/>
      <c r="B8" s="30"/>
      <c r="C8" s="33">
        <f>'Blank Plant List for Submission'!A8</f>
        <v>0</v>
      </c>
      <c r="D8" s="34">
        <f>'Blank Plant List for Submission'!B8</f>
        <v>0</v>
      </c>
      <c r="E8" s="35">
        <f>'Blank Plant List for Submission'!C8</f>
        <v>0</v>
      </c>
      <c r="F8" s="36">
        <f>'Blank Plant List for Submission'!D8</f>
        <v>0</v>
      </c>
      <c r="G8" s="21">
        <f>'Blank Plant List for Submission'!E8</f>
        <v>0</v>
      </c>
      <c r="H8">
        <f t="shared" ref="H8:H36" si="4">IF(ISERROR(IF(ISNUMBER(G8),G8,VALUE(LEFT(G8,SEARCH("""",G8)-1)))*1),
IF(ISNUMBER(G8),G8,VALUE(LEFT(G8,SEARCH("'",G8)-1)))*12,
IF(ISNUMBER(G8),G8,VALUE(LEFT(G8,SEARCH("""",G8)-1)))*1)</f>
        <v>0</v>
      </c>
      <c r="I8">
        <f t="shared" ref="I8:I36" si="5">IF(H8&gt;=72,72,H8)</f>
        <v>0</v>
      </c>
      <c r="J8">
        <f t="shared" ref="J8:J36" si="6">((I8*F8)/12)*(I8/12)</f>
        <v>0</v>
      </c>
      <c r="K8" s="37">
        <f t="shared" ref="K8:K36" si="7">IF($M$5&gt;0,($M$2/$M$3*F8),0)</f>
        <v>0</v>
      </c>
      <c r="L8" s="49" t="s">
        <v>33</v>
      </c>
      <c r="M8" s="90">
        <f>'Blank Plant List for Submission'!H6</f>
        <v>0</v>
      </c>
      <c r="N8" s="91"/>
      <c r="S8" s="1"/>
    </row>
    <row r="9" spans="1:20" ht="14.5" x14ac:dyDescent="0.3">
      <c r="A9" s="30"/>
      <c r="B9" s="30"/>
      <c r="C9" s="33">
        <f>'Blank Plant List for Submission'!A9</f>
        <v>0</v>
      </c>
      <c r="D9" s="34">
        <f>'Blank Plant List for Submission'!B9</f>
        <v>0</v>
      </c>
      <c r="E9" s="35">
        <f>'Blank Plant List for Submission'!C9</f>
        <v>0</v>
      </c>
      <c r="F9" s="36">
        <f>'Blank Plant List for Submission'!D9</f>
        <v>0</v>
      </c>
      <c r="G9" s="21">
        <f>'Blank Plant List for Submission'!E9</f>
        <v>0</v>
      </c>
      <c r="H9">
        <f t="shared" si="4"/>
        <v>0</v>
      </c>
      <c r="I9">
        <f t="shared" si="5"/>
        <v>0</v>
      </c>
      <c r="J9">
        <f t="shared" si="6"/>
        <v>0</v>
      </c>
      <c r="K9" s="37">
        <f t="shared" si="7"/>
        <v>0</v>
      </c>
      <c r="L9" s="50" t="s">
        <v>10</v>
      </c>
      <c r="M9" s="92">
        <f>'Blank Plant List for Submission'!H7</f>
        <v>0</v>
      </c>
      <c r="N9" s="93"/>
      <c r="S9" s="38"/>
      <c r="T9" s="38"/>
    </row>
    <row r="10" spans="1:20" ht="14.5" x14ac:dyDescent="0.3">
      <c r="A10" s="30"/>
      <c r="B10" s="30"/>
      <c r="C10" s="33">
        <f>'Blank Plant List for Submission'!A10</f>
        <v>0</v>
      </c>
      <c r="D10" s="34">
        <f>'Blank Plant List for Submission'!B10</f>
        <v>0</v>
      </c>
      <c r="E10" s="35">
        <f>'Blank Plant List for Submission'!C10</f>
        <v>0</v>
      </c>
      <c r="F10" s="36">
        <f>'Blank Plant List for Submission'!D10</f>
        <v>0</v>
      </c>
      <c r="G10" s="21">
        <f>'Blank Plant List for Submission'!E10</f>
        <v>0</v>
      </c>
      <c r="H10">
        <f t="shared" si="4"/>
        <v>0</v>
      </c>
      <c r="I10">
        <f t="shared" si="5"/>
        <v>0</v>
      </c>
      <c r="J10">
        <f t="shared" si="6"/>
        <v>0</v>
      </c>
      <c r="K10" s="37">
        <f t="shared" si="7"/>
        <v>0</v>
      </c>
      <c r="L10" s="51" t="s">
        <v>11</v>
      </c>
      <c r="M10" s="94">
        <f>'Blank Plant List for Submission'!H8</f>
        <v>0</v>
      </c>
      <c r="N10" s="95"/>
    </row>
    <row r="11" spans="1:20" ht="14.5" x14ac:dyDescent="0.3">
      <c r="A11" s="30"/>
      <c r="B11" s="30"/>
      <c r="C11" s="33">
        <f>'Blank Plant List for Submission'!A11</f>
        <v>0</v>
      </c>
      <c r="D11" s="34">
        <f>'Blank Plant List for Submission'!B11</f>
        <v>0</v>
      </c>
      <c r="E11" s="35">
        <f>'Blank Plant List for Submission'!C11</f>
        <v>0</v>
      </c>
      <c r="F11" s="36">
        <f>'Blank Plant List for Submission'!D11</f>
        <v>0</v>
      </c>
      <c r="G11" s="21">
        <f>'Blank Plant List for Submission'!E11</f>
        <v>0</v>
      </c>
      <c r="H11">
        <f t="shared" si="4"/>
        <v>0</v>
      </c>
      <c r="I11">
        <f t="shared" si="5"/>
        <v>0</v>
      </c>
      <c r="J11">
        <f t="shared" si="6"/>
        <v>0</v>
      </c>
      <c r="K11" s="37">
        <f t="shared" si="7"/>
        <v>0</v>
      </c>
      <c r="L11" s="86" t="s">
        <v>34</v>
      </c>
      <c r="M11" s="87"/>
      <c r="N11" s="87"/>
      <c r="O11" s="88"/>
      <c r="P11" s="88"/>
      <c r="Q11" s="88"/>
      <c r="R11" s="89"/>
    </row>
    <row r="12" spans="1:20" ht="14.5" x14ac:dyDescent="0.25">
      <c r="A12" s="30"/>
      <c r="B12" s="30"/>
      <c r="C12" s="33">
        <f>'Blank Plant List for Submission'!A12</f>
        <v>0</v>
      </c>
      <c r="D12" s="34">
        <f>'Blank Plant List for Submission'!B12</f>
        <v>0</v>
      </c>
      <c r="E12" s="35">
        <f>'Blank Plant List for Submission'!C12</f>
        <v>0</v>
      </c>
      <c r="F12" s="36">
        <f>'Blank Plant List for Submission'!D12</f>
        <v>0</v>
      </c>
      <c r="G12" s="21">
        <f>'Blank Plant List for Submission'!E12</f>
        <v>0</v>
      </c>
      <c r="H12">
        <f t="shared" si="4"/>
        <v>0</v>
      </c>
      <c r="I12">
        <f t="shared" si="5"/>
        <v>0</v>
      </c>
      <c r="J12">
        <f t="shared" si="6"/>
        <v>0</v>
      </c>
      <c r="K12" s="37">
        <f t="shared" si="7"/>
        <v>0</v>
      </c>
      <c r="L12" s="17" t="s">
        <v>35</v>
      </c>
      <c r="M12" s="45"/>
      <c r="N12" s="45"/>
      <c r="O12" s="45"/>
      <c r="P12" s="45"/>
      <c r="Q12" s="45"/>
      <c r="R12" s="18"/>
    </row>
    <row r="13" spans="1:20" ht="14.5" x14ac:dyDescent="0.25">
      <c r="A13" s="30"/>
      <c r="B13" s="30"/>
      <c r="C13" s="33">
        <f>'Blank Plant List for Submission'!A13</f>
        <v>0</v>
      </c>
      <c r="D13" s="34">
        <f>'Blank Plant List for Submission'!B13</f>
        <v>0</v>
      </c>
      <c r="E13" s="35">
        <f>'Blank Plant List for Submission'!C13</f>
        <v>0</v>
      </c>
      <c r="F13" s="36">
        <f>'Blank Plant List for Submission'!D13</f>
        <v>0</v>
      </c>
      <c r="G13" s="21">
        <f>'Blank Plant List for Submission'!E13</f>
        <v>0</v>
      </c>
      <c r="H13">
        <f t="shared" si="4"/>
        <v>0</v>
      </c>
      <c r="I13">
        <f t="shared" si="5"/>
        <v>0</v>
      </c>
      <c r="J13">
        <f t="shared" si="6"/>
        <v>0</v>
      </c>
      <c r="K13" s="37">
        <f t="shared" si="7"/>
        <v>0</v>
      </c>
      <c r="L13" s="3" t="s">
        <v>36</v>
      </c>
      <c r="R13" s="4"/>
    </row>
    <row r="14" spans="1:20" ht="14.5" x14ac:dyDescent="0.25">
      <c r="A14" s="30"/>
      <c r="B14" s="30"/>
      <c r="C14" s="33">
        <f>'Blank Plant List for Submission'!A14</f>
        <v>0</v>
      </c>
      <c r="D14" s="34">
        <f>'Blank Plant List for Submission'!B14</f>
        <v>0</v>
      </c>
      <c r="E14" s="35">
        <f>'Blank Plant List for Submission'!C14</f>
        <v>0</v>
      </c>
      <c r="F14" s="36">
        <f>'Blank Plant List for Submission'!D14</f>
        <v>0</v>
      </c>
      <c r="G14" s="21">
        <f>'Blank Plant List for Submission'!E14</f>
        <v>0</v>
      </c>
      <c r="H14">
        <f t="shared" si="4"/>
        <v>0</v>
      </c>
      <c r="I14">
        <f t="shared" si="5"/>
        <v>0</v>
      </c>
      <c r="J14">
        <f t="shared" si="6"/>
        <v>0</v>
      </c>
      <c r="K14" s="37">
        <f t="shared" si="7"/>
        <v>0</v>
      </c>
      <c r="L14" s="3" t="s">
        <v>37</v>
      </c>
      <c r="R14" s="4"/>
    </row>
    <row r="15" spans="1:20" ht="14.5" x14ac:dyDescent="0.25">
      <c r="A15" s="30"/>
      <c r="B15" s="30"/>
      <c r="C15" s="33">
        <f>'Blank Plant List for Submission'!A15</f>
        <v>0</v>
      </c>
      <c r="D15" s="34">
        <f>'Blank Plant List for Submission'!B15</f>
        <v>0</v>
      </c>
      <c r="E15" s="35">
        <f>'Blank Plant List for Submission'!C15</f>
        <v>0</v>
      </c>
      <c r="F15" s="36">
        <f>'Blank Plant List for Submission'!D15</f>
        <v>0</v>
      </c>
      <c r="G15" s="21">
        <f>'Blank Plant List for Submission'!E15</f>
        <v>0</v>
      </c>
      <c r="H15">
        <f t="shared" si="4"/>
        <v>0</v>
      </c>
      <c r="I15">
        <f t="shared" si="5"/>
        <v>0</v>
      </c>
      <c r="J15">
        <f t="shared" si="6"/>
        <v>0</v>
      </c>
      <c r="K15" s="37">
        <f t="shared" si="7"/>
        <v>0</v>
      </c>
      <c r="L15" s="3" t="s">
        <v>38</v>
      </c>
      <c r="R15" s="4"/>
    </row>
    <row r="16" spans="1:20" ht="14.5" x14ac:dyDescent="0.25">
      <c r="A16" s="30"/>
      <c r="B16" s="30"/>
      <c r="C16" s="33">
        <f>'Blank Plant List for Submission'!A16</f>
        <v>0</v>
      </c>
      <c r="D16" s="34">
        <f>'Blank Plant List for Submission'!B16</f>
        <v>0</v>
      </c>
      <c r="E16" s="35">
        <f>'Blank Plant List for Submission'!C16</f>
        <v>0</v>
      </c>
      <c r="F16" s="36">
        <f>'Blank Plant List for Submission'!D16</f>
        <v>0</v>
      </c>
      <c r="G16" s="21">
        <f>'Blank Plant List for Submission'!E16</f>
        <v>0</v>
      </c>
      <c r="H16">
        <f t="shared" si="4"/>
        <v>0</v>
      </c>
      <c r="I16">
        <f t="shared" si="5"/>
        <v>0</v>
      </c>
      <c r="J16">
        <f t="shared" si="6"/>
        <v>0</v>
      </c>
      <c r="K16" s="37">
        <f t="shared" si="7"/>
        <v>0</v>
      </c>
      <c r="L16" s="3" t="s">
        <v>39</v>
      </c>
      <c r="R16" s="4"/>
      <c r="S16" s="1"/>
    </row>
    <row r="17" spans="1:19" ht="14.5" x14ac:dyDescent="0.25">
      <c r="A17" s="30"/>
      <c r="B17" s="30"/>
      <c r="C17" s="33">
        <f>'Blank Plant List for Submission'!A17</f>
        <v>0</v>
      </c>
      <c r="D17" s="34">
        <f>'Blank Plant List for Submission'!B17</f>
        <v>0</v>
      </c>
      <c r="E17" s="35">
        <f>'Blank Plant List for Submission'!C17</f>
        <v>0</v>
      </c>
      <c r="F17" s="36">
        <f>'Blank Plant List for Submission'!D17</f>
        <v>0</v>
      </c>
      <c r="G17" s="21">
        <f>'Blank Plant List for Submission'!E17</f>
        <v>0</v>
      </c>
      <c r="H17">
        <f t="shared" si="4"/>
        <v>0</v>
      </c>
      <c r="I17">
        <f t="shared" si="5"/>
        <v>0</v>
      </c>
      <c r="J17">
        <f t="shared" si="6"/>
        <v>0</v>
      </c>
      <c r="K17" s="37">
        <f t="shared" si="7"/>
        <v>0</v>
      </c>
      <c r="L17" s="3" t="s">
        <v>40</v>
      </c>
      <c r="R17" s="4"/>
      <c r="S17" s="1"/>
    </row>
    <row r="18" spans="1:19" ht="14.5" x14ac:dyDescent="0.25">
      <c r="A18" s="30"/>
      <c r="B18" s="30"/>
      <c r="C18" s="33">
        <f>'Blank Plant List for Submission'!A18</f>
        <v>0</v>
      </c>
      <c r="D18" s="34">
        <f>'Blank Plant List for Submission'!B18</f>
        <v>0</v>
      </c>
      <c r="E18" s="35">
        <f>'Blank Plant List for Submission'!C18</f>
        <v>0</v>
      </c>
      <c r="F18" s="36">
        <f>'Blank Plant List for Submission'!D18</f>
        <v>0</v>
      </c>
      <c r="G18" s="21">
        <f>'Blank Plant List for Submission'!E18</f>
        <v>0</v>
      </c>
      <c r="H18">
        <f t="shared" si="4"/>
        <v>0</v>
      </c>
      <c r="I18">
        <f t="shared" si="5"/>
        <v>0</v>
      </c>
      <c r="J18">
        <f t="shared" si="6"/>
        <v>0</v>
      </c>
      <c r="K18" s="37">
        <f t="shared" si="7"/>
        <v>0</v>
      </c>
      <c r="L18" s="3" t="s">
        <v>41</v>
      </c>
      <c r="R18" s="4"/>
      <c r="S18" s="1"/>
    </row>
    <row r="19" spans="1:19" ht="14.5" x14ac:dyDescent="0.25">
      <c r="A19" s="30"/>
      <c r="B19" s="30"/>
      <c r="C19" s="33">
        <f>'Blank Plant List for Submission'!A19</f>
        <v>0</v>
      </c>
      <c r="D19" s="34">
        <f>'Blank Plant List for Submission'!B19</f>
        <v>0</v>
      </c>
      <c r="E19" s="35">
        <f>'Blank Plant List for Submission'!C19</f>
        <v>0</v>
      </c>
      <c r="F19" s="36">
        <f>'Blank Plant List for Submission'!D19</f>
        <v>0</v>
      </c>
      <c r="G19" s="21">
        <f>'Blank Plant List for Submission'!E19</f>
        <v>0</v>
      </c>
      <c r="H19">
        <f t="shared" si="4"/>
        <v>0</v>
      </c>
      <c r="I19">
        <f t="shared" si="5"/>
        <v>0</v>
      </c>
      <c r="J19">
        <f t="shared" si="6"/>
        <v>0</v>
      </c>
      <c r="K19" s="37">
        <f t="shared" si="7"/>
        <v>0</v>
      </c>
      <c r="L19" s="3" t="s">
        <v>42</v>
      </c>
      <c r="R19" s="4"/>
      <c r="S19" s="1"/>
    </row>
    <row r="20" spans="1:19" ht="14.5" x14ac:dyDescent="0.25">
      <c r="A20" s="30"/>
      <c r="B20" s="30"/>
      <c r="C20" s="33">
        <f>'Blank Plant List for Submission'!A20</f>
        <v>0</v>
      </c>
      <c r="D20" s="34">
        <f>'Blank Plant List for Submission'!B20</f>
        <v>0</v>
      </c>
      <c r="E20" s="35">
        <f>'Blank Plant List for Submission'!C20</f>
        <v>0</v>
      </c>
      <c r="F20" s="36">
        <f>'Blank Plant List for Submission'!D20</f>
        <v>0</v>
      </c>
      <c r="G20" s="21">
        <f>'Blank Plant List for Submission'!E20</f>
        <v>0</v>
      </c>
      <c r="H20">
        <f t="shared" si="4"/>
        <v>0</v>
      </c>
      <c r="I20">
        <f t="shared" si="5"/>
        <v>0</v>
      </c>
      <c r="J20">
        <f t="shared" si="6"/>
        <v>0</v>
      </c>
      <c r="K20" s="37">
        <f t="shared" si="7"/>
        <v>0</v>
      </c>
      <c r="L20" s="3" t="s">
        <v>43</v>
      </c>
      <c r="R20" s="4"/>
      <c r="S20" s="1"/>
    </row>
    <row r="21" spans="1:19" ht="14.5" x14ac:dyDescent="0.25">
      <c r="A21" s="30"/>
      <c r="B21" s="30"/>
      <c r="C21" s="33">
        <f>'Blank Plant List for Submission'!A21</f>
        <v>0</v>
      </c>
      <c r="D21" s="34">
        <f>'Blank Plant List for Submission'!B21</f>
        <v>0</v>
      </c>
      <c r="E21" s="35">
        <f>'Blank Plant List for Submission'!C21</f>
        <v>0</v>
      </c>
      <c r="F21" s="36">
        <f>'Blank Plant List for Submission'!D21</f>
        <v>0</v>
      </c>
      <c r="G21" s="21">
        <f>'Blank Plant List for Submission'!E21</f>
        <v>0</v>
      </c>
      <c r="H21">
        <f t="shared" si="4"/>
        <v>0</v>
      </c>
      <c r="I21">
        <f t="shared" si="5"/>
        <v>0</v>
      </c>
      <c r="J21">
        <f t="shared" si="6"/>
        <v>0</v>
      </c>
      <c r="K21" s="37">
        <f t="shared" si="7"/>
        <v>0</v>
      </c>
      <c r="L21" s="3" t="s">
        <v>44</v>
      </c>
      <c r="R21" s="4"/>
      <c r="S21" s="1"/>
    </row>
    <row r="22" spans="1:19" ht="14.5" x14ac:dyDescent="0.25">
      <c r="A22" s="30"/>
      <c r="B22" s="30"/>
      <c r="C22" s="33">
        <f>'Blank Plant List for Submission'!A22</f>
        <v>0</v>
      </c>
      <c r="D22" s="34">
        <f>'Blank Plant List for Submission'!B22</f>
        <v>0</v>
      </c>
      <c r="E22" s="35">
        <f>'Blank Plant List for Submission'!C22</f>
        <v>0</v>
      </c>
      <c r="F22" s="36">
        <f>'Blank Plant List for Submission'!D22</f>
        <v>0</v>
      </c>
      <c r="G22" s="21">
        <f>'Blank Plant List for Submission'!E22</f>
        <v>0</v>
      </c>
      <c r="H22">
        <f t="shared" si="4"/>
        <v>0</v>
      </c>
      <c r="I22">
        <f t="shared" si="5"/>
        <v>0</v>
      </c>
      <c r="J22">
        <f t="shared" si="6"/>
        <v>0</v>
      </c>
      <c r="K22" s="37">
        <f t="shared" si="7"/>
        <v>0</v>
      </c>
      <c r="L22" s="3" t="s">
        <v>45</v>
      </c>
      <c r="R22" s="4"/>
      <c r="S22" s="1"/>
    </row>
    <row r="23" spans="1:19" ht="14.5" x14ac:dyDescent="0.25">
      <c r="A23" s="30"/>
      <c r="B23" s="30"/>
      <c r="C23" s="33">
        <f>'Blank Plant List for Submission'!A23</f>
        <v>0</v>
      </c>
      <c r="D23" s="34">
        <f>'Blank Plant List for Submission'!B23</f>
        <v>0</v>
      </c>
      <c r="E23" s="35">
        <f>'Blank Plant List for Submission'!C23</f>
        <v>0</v>
      </c>
      <c r="F23" s="36">
        <f>'Blank Plant List for Submission'!D23</f>
        <v>0</v>
      </c>
      <c r="G23" s="21">
        <f>'Blank Plant List for Submission'!E23</f>
        <v>0</v>
      </c>
      <c r="H23">
        <f t="shared" si="4"/>
        <v>0</v>
      </c>
      <c r="I23">
        <f t="shared" si="5"/>
        <v>0</v>
      </c>
      <c r="J23">
        <f t="shared" si="6"/>
        <v>0</v>
      </c>
      <c r="K23" s="37">
        <f t="shared" si="7"/>
        <v>0</v>
      </c>
      <c r="L23" s="14" t="s">
        <v>46</v>
      </c>
      <c r="R23" s="4"/>
      <c r="S23" s="1"/>
    </row>
    <row r="24" spans="1:19" ht="14.5" x14ac:dyDescent="0.25">
      <c r="A24" s="30"/>
      <c r="B24" s="30"/>
      <c r="C24" s="33">
        <f>'Blank Plant List for Submission'!A24</f>
        <v>0</v>
      </c>
      <c r="D24" s="34">
        <f>'Blank Plant List for Submission'!B24</f>
        <v>0</v>
      </c>
      <c r="E24" s="35">
        <f>'Blank Plant List for Submission'!C24</f>
        <v>0</v>
      </c>
      <c r="F24" s="36">
        <f>'Blank Plant List for Submission'!D24</f>
        <v>0</v>
      </c>
      <c r="G24" s="21">
        <f>'Blank Plant List for Submission'!E24</f>
        <v>0</v>
      </c>
      <c r="H24">
        <f t="shared" si="4"/>
        <v>0</v>
      </c>
      <c r="I24">
        <f t="shared" si="5"/>
        <v>0</v>
      </c>
      <c r="J24">
        <f t="shared" si="6"/>
        <v>0</v>
      </c>
      <c r="K24" s="37">
        <f t="shared" si="7"/>
        <v>0</v>
      </c>
      <c r="L24" s="3" t="s">
        <v>47</v>
      </c>
      <c r="R24" s="4"/>
      <c r="S24" s="1"/>
    </row>
    <row r="25" spans="1:19" ht="14.5" x14ac:dyDescent="0.25">
      <c r="A25" s="30"/>
      <c r="B25" s="30"/>
      <c r="C25" s="33">
        <f>'Blank Plant List for Submission'!A25</f>
        <v>0</v>
      </c>
      <c r="D25" s="34">
        <f>'Blank Plant List for Submission'!B25</f>
        <v>0</v>
      </c>
      <c r="E25" s="35">
        <f>'Blank Plant List for Submission'!C25</f>
        <v>0</v>
      </c>
      <c r="F25" s="36">
        <f>'Blank Plant List for Submission'!D25</f>
        <v>0</v>
      </c>
      <c r="G25" s="21">
        <f>'Blank Plant List for Submission'!E25</f>
        <v>0</v>
      </c>
      <c r="H25">
        <f t="shared" si="4"/>
        <v>0</v>
      </c>
      <c r="I25">
        <f t="shared" si="5"/>
        <v>0</v>
      </c>
      <c r="J25">
        <f t="shared" si="6"/>
        <v>0</v>
      </c>
      <c r="K25" s="20">
        <f t="shared" si="7"/>
        <v>0</v>
      </c>
      <c r="L25" s="3" t="s">
        <v>48</v>
      </c>
      <c r="R25" s="4"/>
      <c r="S25" s="1"/>
    </row>
    <row r="26" spans="1:19" ht="14.5" x14ac:dyDescent="0.25">
      <c r="A26" s="30"/>
      <c r="B26" s="30"/>
      <c r="C26" s="33">
        <f>'Blank Plant List for Submission'!A26</f>
        <v>0</v>
      </c>
      <c r="D26" s="34">
        <f>'Blank Plant List for Submission'!B26</f>
        <v>0</v>
      </c>
      <c r="E26" s="35">
        <f>'Blank Plant List for Submission'!C26</f>
        <v>0</v>
      </c>
      <c r="F26" s="36">
        <f>'Blank Plant List for Submission'!D26</f>
        <v>0</v>
      </c>
      <c r="G26" s="21">
        <f>'Blank Plant List for Submission'!E26</f>
        <v>0</v>
      </c>
      <c r="H26">
        <f t="shared" si="4"/>
        <v>0</v>
      </c>
      <c r="I26">
        <f t="shared" si="5"/>
        <v>0</v>
      </c>
      <c r="J26">
        <f t="shared" si="6"/>
        <v>0</v>
      </c>
      <c r="K26" s="20">
        <f t="shared" si="7"/>
        <v>0</v>
      </c>
      <c r="L26" s="6" t="s">
        <v>49</v>
      </c>
      <c r="M26" s="19"/>
      <c r="N26" s="19"/>
      <c r="O26" s="19"/>
      <c r="P26" s="19"/>
      <c r="Q26" s="19"/>
      <c r="R26" s="16"/>
      <c r="S26" s="1"/>
    </row>
    <row r="27" spans="1:19" ht="14.5" x14ac:dyDescent="0.25">
      <c r="A27" s="30"/>
      <c r="B27" s="30"/>
      <c r="C27" s="33">
        <f>'Blank Plant List for Submission'!A27</f>
        <v>0</v>
      </c>
      <c r="D27" s="34">
        <f>'Blank Plant List for Submission'!B27</f>
        <v>0</v>
      </c>
      <c r="E27" s="35">
        <f>'Blank Plant List for Submission'!C27</f>
        <v>0</v>
      </c>
      <c r="F27" s="36">
        <f>'Blank Plant List for Submission'!D27</f>
        <v>0</v>
      </c>
      <c r="G27" s="21">
        <f>'Blank Plant List for Submission'!E27</f>
        <v>0</v>
      </c>
      <c r="H27">
        <f t="shared" si="4"/>
        <v>0</v>
      </c>
      <c r="I27">
        <f t="shared" si="5"/>
        <v>0</v>
      </c>
      <c r="J27">
        <f t="shared" si="6"/>
        <v>0</v>
      </c>
      <c r="K27" s="20">
        <f t="shared" si="7"/>
        <v>0</v>
      </c>
      <c r="S27" s="1"/>
    </row>
    <row r="28" spans="1:19" ht="14.5" x14ac:dyDescent="0.25">
      <c r="A28" s="30"/>
      <c r="B28" s="30"/>
      <c r="C28" s="33">
        <f>'Blank Plant List for Submission'!A28</f>
        <v>0</v>
      </c>
      <c r="D28" s="34">
        <f>'Blank Plant List for Submission'!B28</f>
        <v>0</v>
      </c>
      <c r="E28" s="35">
        <f>'Blank Plant List for Submission'!C28</f>
        <v>0</v>
      </c>
      <c r="F28" s="36">
        <f>'Blank Plant List for Submission'!D28</f>
        <v>0</v>
      </c>
      <c r="G28" s="21">
        <f>'Blank Plant List for Submission'!E28</f>
        <v>0</v>
      </c>
      <c r="H28">
        <f t="shared" si="4"/>
        <v>0</v>
      </c>
      <c r="I28">
        <f t="shared" si="5"/>
        <v>0</v>
      </c>
      <c r="J28">
        <f t="shared" si="6"/>
        <v>0</v>
      </c>
      <c r="K28" s="20">
        <f t="shared" si="7"/>
        <v>0</v>
      </c>
      <c r="S28" s="1"/>
    </row>
    <row r="29" spans="1:19" ht="14.5" x14ac:dyDescent="0.25">
      <c r="A29" s="30"/>
      <c r="B29" s="30"/>
      <c r="C29" s="33">
        <f>'Blank Plant List for Submission'!A29</f>
        <v>0</v>
      </c>
      <c r="D29" s="34">
        <f>'Blank Plant List for Submission'!B29</f>
        <v>0</v>
      </c>
      <c r="E29" s="35">
        <f>'Blank Plant List for Submission'!C29</f>
        <v>0</v>
      </c>
      <c r="F29" s="36">
        <f>'Blank Plant List for Submission'!D29</f>
        <v>0</v>
      </c>
      <c r="G29" s="21">
        <f>'Blank Plant List for Submission'!E29</f>
        <v>0</v>
      </c>
      <c r="H29">
        <f t="shared" si="4"/>
        <v>0</v>
      </c>
      <c r="I29">
        <f t="shared" si="5"/>
        <v>0</v>
      </c>
      <c r="J29">
        <f t="shared" si="6"/>
        <v>0</v>
      </c>
      <c r="K29" s="20">
        <f t="shared" si="7"/>
        <v>0</v>
      </c>
      <c r="S29" s="1"/>
    </row>
    <row r="30" spans="1:19" ht="14.5" x14ac:dyDescent="0.25">
      <c r="A30" s="30"/>
      <c r="B30" s="30"/>
      <c r="C30" s="33">
        <f>'Blank Plant List for Submission'!A30</f>
        <v>0</v>
      </c>
      <c r="D30" s="34">
        <f>'Blank Plant List for Submission'!B30</f>
        <v>0</v>
      </c>
      <c r="E30" s="35">
        <f>'Blank Plant List for Submission'!C30</f>
        <v>0</v>
      </c>
      <c r="F30" s="36">
        <f>'Blank Plant List for Submission'!D30</f>
        <v>0</v>
      </c>
      <c r="G30" s="21">
        <f>'Blank Plant List for Submission'!E30</f>
        <v>0</v>
      </c>
      <c r="H30">
        <f t="shared" si="4"/>
        <v>0</v>
      </c>
      <c r="I30">
        <f t="shared" si="5"/>
        <v>0</v>
      </c>
      <c r="J30">
        <f t="shared" si="6"/>
        <v>0</v>
      </c>
      <c r="K30" s="20">
        <f t="shared" si="7"/>
        <v>0</v>
      </c>
      <c r="S30" s="1"/>
    </row>
    <row r="31" spans="1:19" ht="14.5" x14ac:dyDescent="0.25">
      <c r="A31" s="30"/>
      <c r="B31" s="30"/>
      <c r="C31" s="33">
        <f>'Blank Plant List for Submission'!A31</f>
        <v>0</v>
      </c>
      <c r="D31" s="34">
        <f>'Blank Plant List for Submission'!B31</f>
        <v>0</v>
      </c>
      <c r="E31" s="35">
        <f>'Blank Plant List for Submission'!C31</f>
        <v>0</v>
      </c>
      <c r="F31" s="36">
        <f>'Blank Plant List for Submission'!D31</f>
        <v>0</v>
      </c>
      <c r="G31" s="21">
        <f>'Blank Plant List for Submission'!E31</f>
        <v>0</v>
      </c>
      <c r="H31">
        <f t="shared" si="4"/>
        <v>0</v>
      </c>
      <c r="I31">
        <f t="shared" si="5"/>
        <v>0</v>
      </c>
      <c r="J31">
        <f t="shared" si="6"/>
        <v>0</v>
      </c>
      <c r="K31" s="20">
        <f t="shared" si="7"/>
        <v>0</v>
      </c>
      <c r="S31" s="1"/>
    </row>
    <row r="32" spans="1:19" ht="14.5" x14ac:dyDescent="0.25">
      <c r="A32" s="30"/>
      <c r="B32" s="30"/>
      <c r="C32" s="33">
        <f>'Blank Plant List for Submission'!A32</f>
        <v>0</v>
      </c>
      <c r="D32" s="34">
        <f>'Blank Plant List for Submission'!B32</f>
        <v>0</v>
      </c>
      <c r="E32" s="35">
        <f>'Blank Plant List for Submission'!C32</f>
        <v>0</v>
      </c>
      <c r="F32" s="36">
        <f>'Blank Plant List for Submission'!D32</f>
        <v>0</v>
      </c>
      <c r="G32" s="21">
        <f>'Blank Plant List for Submission'!E32</f>
        <v>0</v>
      </c>
      <c r="H32">
        <f t="shared" si="4"/>
        <v>0</v>
      </c>
      <c r="I32">
        <f t="shared" si="5"/>
        <v>0</v>
      </c>
      <c r="J32">
        <f t="shared" si="6"/>
        <v>0</v>
      </c>
      <c r="K32" s="20">
        <f t="shared" si="7"/>
        <v>0</v>
      </c>
      <c r="S32" s="1"/>
    </row>
    <row r="33" spans="1:19" ht="14.5" x14ac:dyDescent="0.25">
      <c r="A33" s="30"/>
      <c r="B33" s="30"/>
      <c r="C33" s="33">
        <f>'Blank Plant List for Submission'!A33</f>
        <v>0</v>
      </c>
      <c r="D33" s="34">
        <f>'Blank Plant List for Submission'!B33</f>
        <v>0</v>
      </c>
      <c r="E33" s="35">
        <f>'Blank Plant List for Submission'!C33</f>
        <v>0</v>
      </c>
      <c r="F33" s="36">
        <f>'Blank Plant List for Submission'!D33</f>
        <v>0</v>
      </c>
      <c r="G33" s="21">
        <f>'Blank Plant List for Submission'!E33</f>
        <v>0</v>
      </c>
      <c r="H33">
        <f t="shared" si="4"/>
        <v>0</v>
      </c>
      <c r="I33">
        <f t="shared" si="5"/>
        <v>0</v>
      </c>
      <c r="J33">
        <f t="shared" si="6"/>
        <v>0</v>
      </c>
      <c r="K33" s="20">
        <f t="shared" si="7"/>
        <v>0</v>
      </c>
      <c r="S33" s="1"/>
    </row>
    <row r="34" spans="1:19" ht="14.5" x14ac:dyDescent="0.25">
      <c r="A34" s="30"/>
      <c r="B34" s="30"/>
      <c r="C34" s="33">
        <f>'Blank Plant List for Submission'!A34</f>
        <v>0</v>
      </c>
      <c r="D34" s="34">
        <f>'Blank Plant List for Submission'!B34</f>
        <v>0</v>
      </c>
      <c r="E34" s="35">
        <f>'Blank Plant List for Submission'!C34</f>
        <v>0</v>
      </c>
      <c r="F34" s="36">
        <f>'Blank Plant List for Submission'!D34</f>
        <v>0</v>
      </c>
      <c r="G34" s="21">
        <f>'Blank Plant List for Submission'!E34</f>
        <v>0</v>
      </c>
      <c r="H34">
        <f t="shared" si="4"/>
        <v>0</v>
      </c>
      <c r="I34">
        <f t="shared" si="5"/>
        <v>0</v>
      </c>
      <c r="J34">
        <f t="shared" si="6"/>
        <v>0</v>
      </c>
      <c r="K34" s="20">
        <f t="shared" si="7"/>
        <v>0</v>
      </c>
      <c r="S34" s="1"/>
    </row>
    <row r="35" spans="1:19" ht="14.5" x14ac:dyDescent="0.25">
      <c r="A35" s="30"/>
      <c r="B35" s="30"/>
      <c r="C35" s="33">
        <f>'Blank Plant List for Submission'!A35</f>
        <v>0</v>
      </c>
      <c r="D35" s="34">
        <f>'Blank Plant List for Submission'!B35</f>
        <v>0</v>
      </c>
      <c r="E35" s="35">
        <f>'Blank Plant List for Submission'!C35</f>
        <v>0</v>
      </c>
      <c r="F35" s="36">
        <f>'Blank Plant List for Submission'!D35</f>
        <v>0</v>
      </c>
      <c r="G35" s="21">
        <f>'Blank Plant List for Submission'!E35</f>
        <v>0</v>
      </c>
      <c r="H35">
        <f t="shared" si="4"/>
        <v>0</v>
      </c>
      <c r="I35">
        <f t="shared" si="5"/>
        <v>0</v>
      </c>
      <c r="J35">
        <f t="shared" si="6"/>
        <v>0</v>
      </c>
      <c r="K35" s="20">
        <f t="shared" si="7"/>
        <v>0</v>
      </c>
      <c r="S35" s="1"/>
    </row>
    <row r="36" spans="1:19" ht="14.5" x14ac:dyDescent="0.25">
      <c r="A36" s="30"/>
      <c r="B36" s="30"/>
      <c r="C36" s="33">
        <f>'Blank Plant List for Submission'!A36</f>
        <v>0</v>
      </c>
      <c r="D36" s="34">
        <f>'Blank Plant List for Submission'!B36</f>
        <v>0</v>
      </c>
      <c r="E36" s="35">
        <f>'Blank Plant List for Submission'!C36</f>
        <v>0</v>
      </c>
      <c r="F36" s="36">
        <f>'Blank Plant List for Submission'!D36</f>
        <v>0</v>
      </c>
      <c r="G36" s="21">
        <f>'Blank Plant List for Submission'!E36</f>
        <v>0</v>
      </c>
      <c r="H36">
        <f t="shared" si="4"/>
        <v>0</v>
      </c>
      <c r="I36">
        <f t="shared" si="5"/>
        <v>0</v>
      </c>
      <c r="J36">
        <f t="shared" si="6"/>
        <v>0</v>
      </c>
      <c r="K36" s="20">
        <f t="shared" si="7"/>
        <v>0</v>
      </c>
      <c r="S36" s="1"/>
    </row>
    <row r="37" spans="1:19" ht="14.5" x14ac:dyDescent="0.25">
      <c r="A37" s="30"/>
      <c r="B37" s="30"/>
      <c r="C37" s="33">
        <f>'Blank Plant List for Submission'!A37</f>
        <v>0</v>
      </c>
      <c r="D37" s="34">
        <f>'Blank Plant List for Submission'!B37</f>
        <v>0</v>
      </c>
      <c r="E37" s="35">
        <f>'Blank Plant List for Submission'!C37</f>
        <v>0</v>
      </c>
      <c r="F37" s="36">
        <f>'Blank Plant List for Submission'!D37</f>
        <v>0</v>
      </c>
      <c r="G37" s="21">
        <f>'Blank Plant List for Submission'!E37</f>
        <v>0</v>
      </c>
      <c r="H37">
        <f t="shared" ref="H37:H76" si="8">IF(ISERROR(IF(ISNUMBER(G37),G37,VALUE(LEFT(G37,SEARCH("""",G37)-1)))*1),
IF(ISNUMBER(G37),G37,VALUE(LEFT(G37,SEARCH("'",G37)-1)))*12,
IF(ISNUMBER(G37),G37,VALUE(LEFT(G37,SEARCH("""",G37)-1)))*1)</f>
        <v>0</v>
      </c>
      <c r="I37">
        <f t="shared" ref="I37:I76" si="9">IF(H37&gt;=72,72,H37)</f>
        <v>0</v>
      </c>
      <c r="J37">
        <f t="shared" ref="J37:J76" si="10">((I37*F37)/12)*(I37/12)</f>
        <v>0</v>
      </c>
      <c r="K37" s="20">
        <f t="shared" ref="K37:K76" si="11">IF($M$5&gt;0,($M$2/$M$3*F37),0)</f>
        <v>0</v>
      </c>
      <c r="S37" s="1"/>
    </row>
    <row r="38" spans="1:19" ht="14.5" x14ac:dyDescent="0.25">
      <c r="A38" s="30"/>
      <c r="B38" s="30"/>
      <c r="C38" s="33">
        <f>'Blank Plant List for Submission'!A38</f>
        <v>0</v>
      </c>
      <c r="D38" s="34">
        <f>'Blank Plant List for Submission'!B38</f>
        <v>0</v>
      </c>
      <c r="E38" s="35">
        <f>'Blank Plant List for Submission'!C38</f>
        <v>0</v>
      </c>
      <c r="F38" s="36">
        <f>'Blank Plant List for Submission'!D38</f>
        <v>0</v>
      </c>
      <c r="G38" s="21">
        <f>'Blank Plant List for Submission'!E38</f>
        <v>0</v>
      </c>
      <c r="H38">
        <f t="shared" si="8"/>
        <v>0</v>
      </c>
      <c r="I38">
        <f t="shared" si="9"/>
        <v>0</v>
      </c>
      <c r="J38">
        <f t="shared" si="10"/>
        <v>0</v>
      </c>
      <c r="K38" s="20">
        <f t="shared" si="11"/>
        <v>0</v>
      </c>
      <c r="S38" s="1"/>
    </row>
    <row r="39" spans="1:19" ht="14.5" x14ac:dyDescent="0.25">
      <c r="A39" s="30"/>
      <c r="B39" s="30"/>
      <c r="C39" s="33">
        <f>'Blank Plant List for Submission'!A39</f>
        <v>0</v>
      </c>
      <c r="D39" s="34">
        <f>'Blank Plant List for Submission'!B39</f>
        <v>0</v>
      </c>
      <c r="E39" s="35">
        <f>'Blank Plant List for Submission'!C39</f>
        <v>0</v>
      </c>
      <c r="F39" s="36">
        <f>'Blank Plant List for Submission'!D39</f>
        <v>0</v>
      </c>
      <c r="G39" s="21">
        <f>'Blank Plant List for Submission'!E39</f>
        <v>0</v>
      </c>
      <c r="H39">
        <f t="shared" si="8"/>
        <v>0</v>
      </c>
      <c r="I39">
        <f t="shared" si="9"/>
        <v>0</v>
      </c>
      <c r="J39">
        <f t="shared" si="10"/>
        <v>0</v>
      </c>
      <c r="K39" s="20">
        <f t="shared" si="11"/>
        <v>0</v>
      </c>
      <c r="S39" s="1"/>
    </row>
    <row r="40" spans="1:19" ht="14.5" x14ac:dyDescent="0.25">
      <c r="A40" s="30"/>
      <c r="B40" s="30"/>
      <c r="C40" s="33">
        <f>'Blank Plant List for Submission'!A40</f>
        <v>0</v>
      </c>
      <c r="D40" s="34">
        <f>'Blank Plant List for Submission'!B40</f>
        <v>0</v>
      </c>
      <c r="E40" s="35">
        <f>'Blank Plant List for Submission'!C40</f>
        <v>0</v>
      </c>
      <c r="F40" s="36">
        <f>'Blank Plant List for Submission'!D40</f>
        <v>0</v>
      </c>
      <c r="G40" s="21">
        <f>'Blank Plant List for Submission'!E40</f>
        <v>0</v>
      </c>
      <c r="H40">
        <f t="shared" si="8"/>
        <v>0</v>
      </c>
      <c r="I40">
        <f t="shared" si="9"/>
        <v>0</v>
      </c>
      <c r="J40">
        <f t="shared" si="10"/>
        <v>0</v>
      </c>
      <c r="K40" s="20">
        <f t="shared" si="11"/>
        <v>0</v>
      </c>
      <c r="S40" s="1"/>
    </row>
    <row r="41" spans="1:19" ht="14.5" x14ac:dyDescent="0.25">
      <c r="A41" s="30"/>
      <c r="B41" s="30"/>
      <c r="C41" s="33">
        <f>'Blank Plant List for Submission'!A41</f>
        <v>0</v>
      </c>
      <c r="D41" s="34">
        <f>'Blank Plant List for Submission'!B41</f>
        <v>0</v>
      </c>
      <c r="E41" s="35">
        <f>'Blank Plant List for Submission'!C41</f>
        <v>0</v>
      </c>
      <c r="F41" s="36">
        <f>'Blank Plant List for Submission'!D41</f>
        <v>0</v>
      </c>
      <c r="G41" s="21">
        <f>'Blank Plant List for Submission'!E41</f>
        <v>0</v>
      </c>
      <c r="H41">
        <f t="shared" si="8"/>
        <v>0</v>
      </c>
      <c r="I41">
        <f t="shared" si="9"/>
        <v>0</v>
      </c>
      <c r="J41">
        <f t="shared" si="10"/>
        <v>0</v>
      </c>
      <c r="K41" s="20">
        <f t="shared" si="11"/>
        <v>0</v>
      </c>
      <c r="S41" s="1"/>
    </row>
    <row r="42" spans="1:19" ht="14.5" x14ac:dyDescent="0.25">
      <c r="A42" s="30"/>
      <c r="B42" s="30"/>
      <c r="C42" s="33">
        <f>'Blank Plant List for Submission'!A42</f>
        <v>0</v>
      </c>
      <c r="D42" s="34">
        <f>'Blank Plant List for Submission'!B42</f>
        <v>0</v>
      </c>
      <c r="E42" s="35">
        <f>'Blank Plant List for Submission'!C42</f>
        <v>0</v>
      </c>
      <c r="F42" s="36">
        <f>'Blank Plant List for Submission'!D42</f>
        <v>0</v>
      </c>
      <c r="G42" s="21">
        <f>'Blank Plant List for Submission'!E42</f>
        <v>0</v>
      </c>
      <c r="H42">
        <f t="shared" si="8"/>
        <v>0</v>
      </c>
      <c r="I42">
        <f t="shared" si="9"/>
        <v>0</v>
      </c>
      <c r="J42">
        <f t="shared" si="10"/>
        <v>0</v>
      </c>
      <c r="K42" s="20">
        <f t="shared" si="11"/>
        <v>0</v>
      </c>
      <c r="S42" s="1"/>
    </row>
    <row r="43" spans="1:19" ht="14.5" x14ac:dyDescent="0.25">
      <c r="A43" s="30"/>
      <c r="B43" s="30"/>
      <c r="C43" s="33">
        <f>'Blank Plant List for Submission'!A43</f>
        <v>0</v>
      </c>
      <c r="D43" s="34">
        <f>'Blank Plant List for Submission'!B43</f>
        <v>0</v>
      </c>
      <c r="E43" s="35">
        <f>'Blank Plant List for Submission'!C43</f>
        <v>0</v>
      </c>
      <c r="F43" s="36">
        <f>'Blank Plant List for Submission'!D43</f>
        <v>0</v>
      </c>
      <c r="G43" s="21">
        <f>'Blank Plant List for Submission'!E43</f>
        <v>0</v>
      </c>
      <c r="H43">
        <f t="shared" si="8"/>
        <v>0</v>
      </c>
      <c r="I43">
        <f t="shared" si="9"/>
        <v>0</v>
      </c>
      <c r="J43">
        <f t="shared" si="10"/>
        <v>0</v>
      </c>
      <c r="K43" s="20">
        <f t="shared" si="11"/>
        <v>0</v>
      </c>
      <c r="S43" s="1"/>
    </row>
    <row r="44" spans="1:19" ht="14.5" x14ac:dyDescent="0.25">
      <c r="A44" s="30"/>
      <c r="B44" s="30"/>
      <c r="C44" s="33">
        <f>'Blank Plant List for Submission'!A44</f>
        <v>0</v>
      </c>
      <c r="D44" s="34">
        <f>'Blank Plant List for Submission'!B44</f>
        <v>0</v>
      </c>
      <c r="E44" s="35">
        <f>'Blank Plant List for Submission'!C44</f>
        <v>0</v>
      </c>
      <c r="F44" s="36">
        <f>'Blank Plant List for Submission'!D44</f>
        <v>0</v>
      </c>
      <c r="G44" s="21">
        <f>'Blank Plant List for Submission'!E44</f>
        <v>0</v>
      </c>
      <c r="H44">
        <f t="shared" si="8"/>
        <v>0</v>
      </c>
      <c r="I44">
        <f t="shared" si="9"/>
        <v>0</v>
      </c>
      <c r="J44">
        <f t="shared" si="10"/>
        <v>0</v>
      </c>
      <c r="K44" s="20">
        <f t="shared" si="11"/>
        <v>0</v>
      </c>
      <c r="S44" s="1"/>
    </row>
    <row r="45" spans="1:19" ht="14.5" x14ac:dyDescent="0.25">
      <c r="A45" s="30"/>
      <c r="B45" s="30"/>
      <c r="C45" s="33">
        <f>'Blank Plant List for Submission'!A45</f>
        <v>0</v>
      </c>
      <c r="D45" s="34">
        <f>'Blank Plant List for Submission'!B45</f>
        <v>0</v>
      </c>
      <c r="E45" s="35">
        <f>'Blank Plant List for Submission'!C45</f>
        <v>0</v>
      </c>
      <c r="F45" s="36">
        <f>'Blank Plant List for Submission'!D45</f>
        <v>0</v>
      </c>
      <c r="G45" s="21">
        <f>'Blank Plant List for Submission'!E45</f>
        <v>0</v>
      </c>
      <c r="H45">
        <f t="shared" si="8"/>
        <v>0</v>
      </c>
      <c r="I45">
        <f t="shared" si="9"/>
        <v>0</v>
      </c>
      <c r="J45">
        <f t="shared" si="10"/>
        <v>0</v>
      </c>
      <c r="K45" s="20">
        <f t="shared" si="11"/>
        <v>0</v>
      </c>
      <c r="S45" s="1"/>
    </row>
    <row r="46" spans="1:19" ht="14.5" x14ac:dyDescent="0.25">
      <c r="A46" s="30"/>
      <c r="B46" s="30"/>
      <c r="C46" s="33">
        <f>'Blank Plant List for Submission'!A46</f>
        <v>0</v>
      </c>
      <c r="D46" s="34">
        <f>'Blank Plant List for Submission'!B46</f>
        <v>0</v>
      </c>
      <c r="E46" s="35">
        <f>'Blank Plant List for Submission'!C46</f>
        <v>0</v>
      </c>
      <c r="F46" s="36">
        <f>'Blank Plant List for Submission'!D46</f>
        <v>0</v>
      </c>
      <c r="G46" s="21">
        <f>'Blank Plant List for Submission'!E46</f>
        <v>0</v>
      </c>
      <c r="H46">
        <f t="shared" si="8"/>
        <v>0</v>
      </c>
      <c r="I46">
        <f t="shared" si="9"/>
        <v>0</v>
      </c>
      <c r="J46">
        <f t="shared" si="10"/>
        <v>0</v>
      </c>
      <c r="K46" s="20">
        <f t="shared" si="11"/>
        <v>0</v>
      </c>
      <c r="S46" s="1"/>
    </row>
    <row r="47" spans="1:19" ht="14.5" x14ac:dyDescent="0.25">
      <c r="A47" s="30"/>
      <c r="B47" s="30"/>
      <c r="C47" s="33">
        <f>'Blank Plant List for Submission'!A47</f>
        <v>0</v>
      </c>
      <c r="D47" s="34">
        <f>'Blank Plant List for Submission'!B47</f>
        <v>0</v>
      </c>
      <c r="E47" s="35">
        <f>'Blank Plant List for Submission'!C47</f>
        <v>0</v>
      </c>
      <c r="F47" s="36">
        <f>'Blank Plant List for Submission'!D47</f>
        <v>0</v>
      </c>
      <c r="G47" s="21">
        <f>'Blank Plant List for Submission'!E47</f>
        <v>0</v>
      </c>
      <c r="H47">
        <f t="shared" si="8"/>
        <v>0</v>
      </c>
      <c r="I47">
        <f t="shared" si="9"/>
        <v>0</v>
      </c>
      <c r="J47">
        <f t="shared" si="10"/>
        <v>0</v>
      </c>
      <c r="K47" s="20">
        <f t="shared" si="11"/>
        <v>0</v>
      </c>
      <c r="S47" s="1"/>
    </row>
    <row r="48" spans="1:19" ht="14.5" x14ac:dyDescent="0.25">
      <c r="A48" s="30"/>
      <c r="B48" s="30"/>
      <c r="C48" s="33">
        <f>'Blank Plant List for Submission'!A48</f>
        <v>0</v>
      </c>
      <c r="D48" s="34">
        <f>'Blank Plant List for Submission'!B48</f>
        <v>0</v>
      </c>
      <c r="E48" s="35">
        <f>'Blank Plant List for Submission'!C48</f>
        <v>0</v>
      </c>
      <c r="F48" s="36">
        <f>'Blank Plant List for Submission'!D48</f>
        <v>0</v>
      </c>
      <c r="G48" s="21">
        <f>'Blank Plant List for Submission'!E48</f>
        <v>0</v>
      </c>
      <c r="H48">
        <f t="shared" si="8"/>
        <v>0</v>
      </c>
      <c r="I48">
        <f t="shared" si="9"/>
        <v>0</v>
      </c>
      <c r="J48">
        <f t="shared" si="10"/>
        <v>0</v>
      </c>
      <c r="K48" s="20">
        <f t="shared" si="11"/>
        <v>0</v>
      </c>
      <c r="S48" s="1"/>
    </row>
    <row r="49" spans="1:19" ht="14.5" x14ac:dyDescent="0.25">
      <c r="A49" s="30"/>
      <c r="B49" s="30"/>
      <c r="C49" s="33">
        <f>'Blank Plant List for Submission'!A49</f>
        <v>0</v>
      </c>
      <c r="D49" s="34">
        <f>'Blank Plant List for Submission'!B49</f>
        <v>0</v>
      </c>
      <c r="E49" s="35">
        <f>'Blank Plant List for Submission'!C49</f>
        <v>0</v>
      </c>
      <c r="F49" s="36">
        <f>'Blank Plant List for Submission'!D49</f>
        <v>0</v>
      </c>
      <c r="G49" s="21">
        <f>'Blank Plant List for Submission'!E49</f>
        <v>0</v>
      </c>
      <c r="H49">
        <f t="shared" si="8"/>
        <v>0</v>
      </c>
      <c r="I49">
        <f t="shared" si="9"/>
        <v>0</v>
      </c>
      <c r="J49">
        <f t="shared" si="10"/>
        <v>0</v>
      </c>
      <c r="K49" s="20">
        <f t="shared" si="11"/>
        <v>0</v>
      </c>
      <c r="S49" s="1"/>
    </row>
    <row r="50" spans="1:19" ht="14.5" x14ac:dyDescent="0.25">
      <c r="A50" s="30"/>
      <c r="B50" s="30"/>
      <c r="C50" s="33">
        <f>'Blank Plant List for Submission'!A50</f>
        <v>0</v>
      </c>
      <c r="D50" s="34">
        <f>'Blank Plant List for Submission'!B50</f>
        <v>0</v>
      </c>
      <c r="E50" s="35">
        <f>'Blank Plant List for Submission'!C50</f>
        <v>0</v>
      </c>
      <c r="F50" s="36">
        <f>'Blank Plant List for Submission'!D50</f>
        <v>0</v>
      </c>
      <c r="G50" s="21">
        <f>'Blank Plant List for Submission'!E50</f>
        <v>0</v>
      </c>
      <c r="H50">
        <f t="shared" si="8"/>
        <v>0</v>
      </c>
      <c r="I50">
        <f t="shared" si="9"/>
        <v>0</v>
      </c>
      <c r="J50">
        <f t="shared" si="10"/>
        <v>0</v>
      </c>
      <c r="K50" s="20">
        <f t="shared" si="11"/>
        <v>0</v>
      </c>
      <c r="S50" s="1"/>
    </row>
    <row r="51" spans="1:19" ht="14.5" x14ac:dyDescent="0.25">
      <c r="A51" s="30"/>
      <c r="B51" s="30"/>
      <c r="C51" s="33">
        <f>'Blank Plant List for Submission'!A51</f>
        <v>0</v>
      </c>
      <c r="D51" s="34">
        <f>'Blank Plant List for Submission'!B51</f>
        <v>0</v>
      </c>
      <c r="E51" s="35">
        <f>'Blank Plant List for Submission'!C51</f>
        <v>0</v>
      </c>
      <c r="F51" s="36">
        <f>'Blank Plant List for Submission'!D51</f>
        <v>0</v>
      </c>
      <c r="G51" s="21">
        <f>'Blank Plant List for Submission'!E51</f>
        <v>0</v>
      </c>
      <c r="H51">
        <f t="shared" si="8"/>
        <v>0</v>
      </c>
      <c r="I51">
        <f t="shared" si="9"/>
        <v>0</v>
      </c>
      <c r="J51">
        <f t="shared" si="10"/>
        <v>0</v>
      </c>
      <c r="K51" s="20">
        <f t="shared" si="11"/>
        <v>0</v>
      </c>
      <c r="S51" s="1"/>
    </row>
    <row r="52" spans="1:19" ht="14.5" x14ac:dyDescent="0.25">
      <c r="A52" s="30"/>
      <c r="B52" s="30"/>
      <c r="C52" s="33">
        <f>'Blank Plant List for Submission'!A52</f>
        <v>0</v>
      </c>
      <c r="D52" s="34">
        <f>'Blank Plant List for Submission'!B52</f>
        <v>0</v>
      </c>
      <c r="E52" s="35">
        <f>'Blank Plant List for Submission'!C52</f>
        <v>0</v>
      </c>
      <c r="F52" s="36">
        <f>'Blank Plant List for Submission'!D52</f>
        <v>0</v>
      </c>
      <c r="G52" s="21">
        <f>'Blank Plant List for Submission'!E52</f>
        <v>0</v>
      </c>
      <c r="H52">
        <f t="shared" si="8"/>
        <v>0</v>
      </c>
      <c r="I52">
        <f t="shared" si="9"/>
        <v>0</v>
      </c>
      <c r="J52">
        <f t="shared" si="10"/>
        <v>0</v>
      </c>
      <c r="K52" s="20">
        <f t="shared" si="11"/>
        <v>0</v>
      </c>
      <c r="S52" s="1"/>
    </row>
    <row r="53" spans="1:19" ht="14.5" x14ac:dyDescent="0.25">
      <c r="A53" s="30"/>
      <c r="B53" s="30"/>
      <c r="C53" s="33">
        <f>'Blank Plant List for Submission'!A53</f>
        <v>0</v>
      </c>
      <c r="D53" s="34">
        <f>'Blank Plant List for Submission'!B53</f>
        <v>0</v>
      </c>
      <c r="E53" s="35">
        <f>'Blank Plant List for Submission'!C53</f>
        <v>0</v>
      </c>
      <c r="F53" s="36">
        <f>'Blank Plant List for Submission'!D53</f>
        <v>0</v>
      </c>
      <c r="G53" s="21">
        <f>'Blank Plant List for Submission'!E53</f>
        <v>0</v>
      </c>
      <c r="H53">
        <f t="shared" si="8"/>
        <v>0</v>
      </c>
      <c r="I53">
        <f t="shared" si="9"/>
        <v>0</v>
      </c>
      <c r="J53">
        <f t="shared" si="10"/>
        <v>0</v>
      </c>
      <c r="K53" s="20">
        <f t="shared" si="11"/>
        <v>0</v>
      </c>
      <c r="S53" s="1"/>
    </row>
    <row r="54" spans="1:19" ht="14.5" x14ac:dyDescent="0.25">
      <c r="A54" s="30"/>
      <c r="B54" s="30"/>
      <c r="C54" s="33">
        <f>'Blank Plant List for Submission'!A54</f>
        <v>0</v>
      </c>
      <c r="D54" s="34">
        <f>'Blank Plant List for Submission'!B54</f>
        <v>0</v>
      </c>
      <c r="E54" s="35">
        <f>'Blank Plant List for Submission'!C54</f>
        <v>0</v>
      </c>
      <c r="F54" s="36">
        <f>'Blank Plant List for Submission'!D54</f>
        <v>0</v>
      </c>
      <c r="G54" s="21">
        <f>'Blank Plant List for Submission'!E54</f>
        <v>0</v>
      </c>
      <c r="H54">
        <f t="shared" si="8"/>
        <v>0</v>
      </c>
      <c r="I54">
        <f t="shared" si="9"/>
        <v>0</v>
      </c>
      <c r="J54">
        <f t="shared" si="10"/>
        <v>0</v>
      </c>
      <c r="K54" s="20">
        <f t="shared" si="11"/>
        <v>0</v>
      </c>
      <c r="S54" s="1"/>
    </row>
    <row r="55" spans="1:19" ht="14.5" x14ac:dyDescent="0.25">
      <c r="A55" s="30"/>
      <c r="B55" s="30"/>
      <c r="C55" s="33">
        <f>'Blank Plant List for Submission'!A55</f>
        <v>0</v>
      </c>
      <c r="D55" s="34">
        <f>'Blank Plant List for Submission'!B55</f>
        <v>0</v>
      </c>
      <c r="E55" s="35">
        <f>'Blank Plant List for Submission'!C55</f>
        <v>0</v>
      </c>
      <c r="F55" s="36">
        <f>'Blank Plant List for Submission'!D55</f>
        <v>0</v>
      </c>
      <c r="G55" s="21">
        <f>'Blank Plant List for Submission'!E55</f>
        <v>0</v>
      </c>
      <c r="H55">
        <f t="shared" si="8"/>
        <v>0</v>
      </c>
      <c r="I55">
        <f t="shared" si="9"/>
        <v>0</v>
      </c>
      <c r="J55">
        <f t="shared" si="10"/>
        <v>0</v>
      </c>
      <c r="K55" s="20">
        <f t="shared" si="11"/>
        <v>0</v>
      </c>
      <c r="S55" s="1"/>
    </row>
    <row r="56" spans="1:19" ht="14.5" x14ac:dyDescent="0.25">
      <c r="A56" s="30"/>
      <c r="B56" s="30"/>
      <c r="C56" s="33">
        <f>'Blank Plant List for Submission'!A56</f>
        <v>0</v>
      </c>
      <c r="D56" s="34">
        <f>'Blank Plant List for Submission'!B56</f>
        <v>0</v>
      </c>
      <c r="E56" s="35">
        <f>'Blank Plant List for Submission'!C56</f>
        <v>0</v>
      </c>
      <c r="F56" s="36">
        <f>'Blank Plant List for Submission'!D56</f>
        <v>0</v>
      </c>
      <c r="G56" s="21">
        <f>'Blank Plant List for Submission'!E56</f>
        <v>0</v>
      </c>
      <c r="H56">
        <f t="shared" si="8"/>
        <v>0</v>
      </c>
      <c r="I56">
        <f t="shared" si="9"/>
        <v>0</v>
      </c>
      <c r="J56">
        <f t="shared" si="10"/>
        <v>0</v>
      </c>
      <c r="K56" s="20">
        <f t="shared" si="11"/>
        <v>0</v>
      </c>
      <c r="S56" s="1"/>
    </row>
    <row r="57" spans="1:19" ht="14.5" x14ac:dyDescent="0.25">
      <c r="A57" s="30"/>
      <c r="B57" s="30"/>
      <c r="C57" s="33">
        <f>'Blank Plant List for Submission'!A57</f>
        <v>0</v>
      </c>
      <c r="D57" s="34">
        <f>'Blank Plant List for Submission'!B57</f>
        <v>0</v>
      </c>
      <c r="E57" s="35">
        <f>'Blank Plant List for Submission'!C57</f>
        <v>0</v>
      </c>
      <c r="F57" s="36">
        <f>'Blank Plant List for Submission'!D57</f>
        <v>0</v>
      </c>
      <c r="G57" s="21">
        <f>'Blank Plant List for Submission'!E57</f>
        <v>0</v>
      </c>
      <c r="H57">
        <f t="shared" si="8"/>
        <v>0</v>
      </c>
      <c r="I57">
        <f t="shared" si="9"/>
        <v>0</v>
      </c>
      <c r="J57">
        <f t="shared" si="10"/>
        <v>0</v>
      </c>
      <c r="K57" s="20">
        <f t="shared" si="11"/>
        <v>0</v>
      </c>
      <c r="S57" s="1"/>
    </row>
    <row r="58" spans="1:19" ht="14.5" x14ac:dyDescent="0.25">
      <c r="A58" s="30"/>
      <c r="B58" s="30"/>
      <c r="C58" s="33">
        <f>'Blank Plant List for Submission'!A58</f>
        <v>0</v>
      </c>
      <c r="D58" s="34">
        <f>'Blank Plant List for Submission'!B58</f>
        <v>0</v>
      </c>
      <c r="E58" s="35">
        <f>'Blank Plant List for Submission'!C58</f>
        <v>0</v>
      </c>
      <c r="F58" s="36">
        <f>'Blank Plant List for Submission'!D58</f>
        <v>0</v>
      </c>
      <c r="G58" s="21">
        <f>'Blank Plant List for Submission'!E58</f>
        <v>0</v>
      </c>
      <c r="H58">
        <f t="shared" si="8"/>
        <v>0</v>
      </c>
      <c r="I58">
        <f t="shared" si="9"/>
        <v>0</v>
      </c>
      <c r="J58">
        <f t="shared" si="10"/>
        <v>0</v>
      </c>
      <c r="K58" s="20">
        <f t="shared" si="11"/>
        <v>0</v>
      </c>
      <c r="S58" s="1"/>
    </row>
    <row r="59" spans="1:19" ht="14.5" x14ac:dyDescent="0.25">
      <c r="A59" s="30"/>
      <c r="B59" s="30"/>
      <c r="C59" s="33">
        <f>'Blank Plant List for Submission'!A59</f>
        <v>0</v>
      </c>
      <c r="D59" s="34">
        <f>'Blank Plant List for Submission'!B59</f>
        <v>0</v>
      </c>
      <c r="E59" s="35">
        <f>'Blank Plant List for Submission'!C59</f>
        <v>0</v>
      </c>
      <c r="F59" s="36">
        <f>'Blank Plant List for Submission'!D59</f>
        <v>0</v>
      </c>
      <c r="G59" s="21">
        <f>'Blank Plant List for Submission'!E59</f>
        <v>0</v>
      </c>
      <c r="H59">
        <f t="shared" si="8"/>
        <v>0</v>
      </c>
      <c r="I59">
        <f t="shared" si="9"/>
        <v>0</v>
      </c>
      <c r="J59">
        <f t="shared" si="10"/>
        <v>0</v>
      </c>
      <c r="K59" s="20">
        <f t="shared" si="11"/>
        <v>0</v>
      </c>
      <c r="S59" s="1"/>
    </row>
    <row r="60" spans="1:19" ht="14.5" x14ac:dyDescent="0.25">
      <c r="A60" s="30"/>
      <c r="B60" s="30"/>
      <c r="C60" s="33">
        <f>'Blank Plant List for Submission'!A60</f>
        <v>0</v>
      </c>
      <c r="D60" s="34">
        <f>'Blank Plant List for Submission'!B60</f>
        <v>0</v>
      </c>
      <c r="E60" s="35">
        <f>'Blank Plant List for Submission'!C60</f>
        <v>0</v>
      </c>
      <c r="F60" s="36">
        <f>'Blank Plant List for Submission'!D60</f>
        <v>0</v>
      </c>
      <c r="G60" s="21">
        <f>'Blank Plant List for Submission'!E60</f>
        <v>0</v>
      </c>
      <c r="H60">
        <f t="shared" si="8"/>
        <v>0</v>
      </c>
      <c r="I60">
        <f t="shared" si="9"/>
        <v>0</v>
      </c>
      <c r="J60">
        <f t="shared" si="10"/>
        <v>0</v>
      </c>
      <c r="K60" s="20">
        <f t="shared" si="11"/>
        <v>0</v>
      </c>
      <c r="S60" s="1"/>
    </row>
    <row r="61" spans="1:19" ht="14.5" x14ac:dyDescent="0.25">
      <c r="A61" s="30"/>
      <c r="B61" s="30"/>
      <c r="C61" s="33">
        <f>'Blank Plant List for Submission'!A61</f>
        <v>0</v>
      </c>
      <c r="D61" s="34">
        <f>'Blank Plant List for Submission'!B61</f>
        <v>0</v>
      </c>
      <c r="E61" s="35">
        <f>'Blank Plant List for Submission'!C61</f>
        <v>0</v>
      </c>
      <c r="F61" s="36">
        <f>'Blank Plant List for Submission'!D61</f>
        <v>0</v>
      </c>
      <c r="G61" s="21">
        <f>'Blank Plant List for Submission'!E61</f>
        <v>0</v>
      </c>
      <c r="H61">
        <f t="shared" si="8"/>
        <v>0</v>
      </c>
      <c r="I61">
        <f t="shared" si="9"/>
        <v>0</v>
      </c>
      <c r="J61">
        <f t="shared" si="10"/>
        <v>0</v>
      </c>
      <c r="K61" s="20">
        <f t="shared" si="11"/>
        <v>0</v>
      </c>
      <c r="S61" s="1"/>
    </row>
    <row r="62" spans="1:19" ht="14.5" x14ac:dyDescent="0.25">
      <c r="A62" s="30"/>
      <c r="B62" s="30"/>
      <c r="C62" s="33">
        <f>'Blank Plant List for Submission'!A62</f>
        <v>0</v>
      </c>
      <c r="D62" s="34">
        <f>'Blank Plant List for Submission'!B62</f>
        <v>0</v>
      </c>
      <c r="E62" s="35">
        <f>'Blank Plant List for Submission'!C62</f>
        <v>0</v>
      </c>
      <c r="F62" s="36">
        <f>'Blank Plant List for Submission'!D62</f>
        <v>0</v>
      </c>
      <c r="G62" s="21">
        <f>'Blank Plant List for Submission'!E62</f>
        <v>0</v>
      </c>
      <c r="H62">
        <f t="shared" si="8"/>
        <v>0</v>
      </c>
      <c r="I62">
        <f t="shared" si="9"/>
        <v>0</v>
      </c>
      <c r="J62">
        <f t="shared" si="10"/>
        <v>0</v>
      </c>
      <c r="K62" s="20">
        <f t="shared" si="11"/>
        <v>0</v>
      </c>
      <c r="S62" s="1"/>
    </row>
    <row r="63" spans="1:19" ht="14.5" x14ac:dyDescent="0.25">
      <c r="A63" s="30"/>
      <c r="B63" s="30"/>
      <c r="C63" s="33">
        <f>'Blank Plant List for Submission'!A63</f>
        <v>0</v>
      </c>
      <c r="D63" s="34">
        <f>'Blank Plant List for Submission'!B63</f>
        <v>0</v>
      </c>
      <c r="E63" s="35">
        <f>'Blank Plant List for Submission'!C63</f>
        <v>0</v>
      </c>
      <c r="F63" s="36">
        <f>'Blank Plant List for Submission'!D63</f>
        <v>0</v>
      </c>
      <c r="G63" s="21">
        <f>'Blank Plant List for Submission'!E63</f>
        <v>0</v>
      </c>
      <c r="H63">
        <f t="shared" si="8"/>
        <v>0</v>
      </c>
      <c r="I63">
        <f t="shared" si="9"/>
        <v>0</v>
      </c>
      <c r="J63">
        <f t="shared" si="10"/>
        <v>0</v>
      </c>
      <c r="K63" s="20">
        <f t="shared" si="11"/>
        <v>0</v>
      </c>
      <c r="S63" s="1"/>
    </row>
    <row r="64" spans="1:19" ht="14.5" x14ac:dyDescent="0.25">
      <c r="A64" s="30"/>
      <c r="B64" s="30"/>
      <c r="C64" s="33">
        <f>'Blank Plant List for Submission'!A64</f>
        <v>0</v>
      </c>
      <c r="D64" s="34">
        <f>'Blank Plant List for Submission'!B64</f>
        <v>0</v>
      </c>
      <c r="E64" s="35">
        <f>'Blank Plant List for Submission'!C64</f>
        <v>0</v>
      </c>
      <c r="F64" s="36">
        <f>'Blank Plant List for Submission'!D64</f>
        <v>0</v>
      </c>
      <c r="G64" s="21">
        <f>'Blank Plant List for Submission'!E64</f>
        <v>0</v>
      </c>
      <c r="H64">
        <f t="shared" si="8"/>
        <v>0</v>
      </c>
      <c r="I64">
        <f t="shared" si="9"/>
        <v>0</v>
      </c>
      <c r="J64">
        <f t="shared" si="10"/>
        <v>0</v>
      </c>
      <c r="K64" s="20">
        <f t="shared" si="11"/>
        <v>0</v>
      </c>
      <c r="S64" s="1"/>
    </row>
    <row r="65" spans="1:19" ht="14.5" x14ac:dyDescent="0.25">
      <c r="A65" s="30"/>
      <c r="B65" s="30"/>
      <c r="C65" s="33">
        <f>'Blank Plant List for Submission'!A65</f>
        <v>0</v>
      </c>
      <c r="D65" s="34">
        <f>'Blank Plant List for Submission'!B65</f>
        <v>0</v>
      </c>
      <c r="E65" s="35">
        <f>'Blank Plant List for Submission'!C65</f>
        <v>0</v>
      </c>
      <c r="F65" s="36">
        <f>'Blank Plant List for Submission'!D65</f>
        <v>0</v>
      </c>
      <c r="G65" s="21">
        <f>'Blank Plant List for Submission'!E65</f>
        <v>0</v>
      </c>
      <c r="H65">
        <f t="shared" si="8"/>
        <v>0</v>
      </c>
      <c r="I65">
        <f t="shared" si="9"/>
        <v>0</v>
      </c>
      <c r="J65">
        <f t="shared" si="10"/>
        <v>0</v>
      </c>
      <c r="K65" s="20">
        <f t="shared" si="11"/>
        <v>0</v>
      </c>
      <c r="S65" s="1"/>
    </row>
    <row r="66" spans="1:19" ht="14.5" x14ac:dyDescent="0.25">
      <c r="A66" s="30"/>
      <c r="B66" s="30"/>
      <c r="C66" s="33">
        <f>'Blank Plant List for Submission'!A66</f>
        <v>0</v>
      </c>
      <c r="D66" s="34">
        <f>'Blank Plant List for Submission'!B66</f>
        <v>0</v>
      </c>
      <c r="E66" s="35">
        <f>'Blank Plant List for Submission'!C66</f>
        <v>0</v>
      </c>
      <c r="F66" s="36">
        <f>'Blank Plant List for Submission'!D66</f>
        <v>0</v>
      </c>
      <c r="G66" s="21">
        <f>'Blank Plant List for Submission'!E66</f>
        <v>0</v>
      </c>
      <c r="H66">
        <f t="shared" si="8"/>
        <v>0</v>
      </c>
      <c r="I66">
        <f t="shared" si="9"/>
        <v>0</v>
      </c>
      <c r="J66">
        <f t="shared" si="10"/>
        <v>0</v>
      </c>
      <c r="K66" s="20">
        <f t="shared" si="11"/>
        <v>0</v>
      </c>
      <c r="S66" s="1"/>
    </row>
    <row r="67" spans="1:19" ht="14.5" x14ac:dyDescent="0.25">
      <c r="A67" s="30"/>
      <c r="B67" s="30"/>
      <c r="C67" s="33">
        <f>'Blank Plant List for Submission'!A67</f>
        <v>0</v>
      </c>
      <c r="D67" s="34">
        <f>'Blank Plant List for Submission'!B67</f>
        <v>0</v>
      </c>
      <c r="E67" s="35">
        <f>'Blank Plant List for Submission'!C67</f>
        <v>0</v>
      </c>
      <c r="F67" s="36">
        <f>'Blank Plant List for Submission'!D67</f>
        <v>0</v>
      </c>
      <c r="G67" s="21">
        <f>'Blank Plant List for Submission'!E67</f>
        <v>0</v>
      </c>
      <c r="H67">
        <f t="shared" si="8"/>
        <v>0</v>
      </c>
      <c r="I67">
        <f t="shared" si="9"/>
        <v>0</v>
      </c>
      <c r="J67">
        <f t="shared" si="10"/>
        <v>0</v>
      </c>
      <c r="K67" s="20">
        <f t="shared" si="11"/>
        <v>0</v>
      </c>
      <c r="S67" s="1"/>
    </row>
    <row r="68" spans="1:19" ht="14.5" x14ac:dyDescent="0.25">
      <c r="A68" s="30"/>
      <c r="B68" s="30"/>
      <c r="C68" s="33">
        <f>'Blank Plant List for Submission'!A68</f>
        <v>0</v>
      </c>
      <c r="D68" s="34">
        <f>'Blank Plant List for Submission'!B68</f>
        <v>0</v>
      </c>
      <c r="E68" s="35">
        <f>'Blank Plant List for Submission'!C68</f>
        <v>0</v>
      </c>
      <c r="F68" s="36">
        <f>'Blank Plant List for Submission'!D68</f>
        <v>0</v>
      </c>
      <c r="G68" s="21">
        <f>'Blank Plant List for Submission'!E68</f>
        <v>0</v>
      </c>
      <c r="H68">
        <f t="shared" si="8"/>
        <v>0</v>
      </c>
      <c r="I68">
        <f t="shared" si="9"/>
        <v>0</v>
      </c>
      <c r="J68">
        <f t="shared" si="10"/>
        <v>0</v>
      </c>
      <c r="K68" s="20">
        <f t="shared" si="11"/>
        <v>0</v>
      </c>
      <c r="S68" s="1"/>
    </row>
    <row r="69" spans="1:19" ht="14.5" x14ac:dyDescent="0.25">
      <c r="A69" s="30"/>
      <c r="B69" s="30"/>
      <c r="C69" s="33">
        <f>'Blank Plant List for Submission'!A69</f>
        <v>0</v>
      </c>
      <c r="D69" s="34">
        <f>'Blank Plant List for Submission'!B69</f>
        <v>0</v>
      </c>
      <c r="E69" s="35">
        <f>'Blank Plant List for Submission'!C69</f>
        <v>0</v>
      </c>
      <c r="F69" s="36">
        <f>'Blank Plant List for Submission'!D69</f>
        <v>0</v>
      </c>
      <c r="G69" s="21">
        <f>'Blank Plant List for Submission'!E69</f>
        <v>0</v>
      </c>
      <c r="H69">
        <f t="shared" si="8"/>
        <v>0</v>
      </c>
      <c r="I69">
        <f t="shared" si="9"/>
        <v>0</v>
      </c>
      <c r="J69">
        <f t="shared" si="10"/>
        <v>0</v>
      </c>
      <c r="K69" s="20">
        <f t="shared" si="11"/>
        <v>0</v>
      </c>
      <c r="S69" s="1"/>
    </row>
    <row r="70" spans="1:19" ht="14.5" x14ac:dyDescent="0.25">
      <c r="A70" s="30"/>
      <c r="B70" s="30"/>
      <c r="C70" s="33">
        <f>'Blank Plant List for Submission'!A70</f>
        <v>0</v>
      </c>
      <c r="D70" s="34">
        <f>'Blank Plant List for Submission'!B70</f>
        <v>0</v>
      </c>
      <c r="E70" s="35">
        <f>'Blank Plant List for Submission'!C70</f>
        <v>0</v>
      </c>
      <c r="F70" s="36">
        <f>'Blank Plant List for Submission'!D70</f>
        <v>0</v>
      </c>
      <c r="G70" s="21">
        <f>'Blank Plant List for Submission'!E70</f>
        <v>0</v>
      </c>
      <c r="H70">
        <f t="shared" si="8"/>
        <v>0</v>
      </c>
      <c r="I70">
        <f t="shared" si="9"/>
        <v>0</v>
      </c>
      <c r="J70">
        <f t="shared" si="10"/>
        <v>0</v>
      </c>
      <c r="K70" s="20">
        <f t="shared" si="11"/>
        <v>0</v>
      </c>
      <c r="S70" s="1"/>
    </row>
    <row r="71" spans="1:19" ht="14.5" x14ac:dyDescent="0.25">
      <c r="A71" s="30"/>
      <c r="B71" s="30"/>
      <c r="C71" s="33">
        <f>'Blank Plant List for Submission'!A71</f>
        <v>0</v>
      </c>
      <c r="D71" s="34">
        <f>'Blank Plant List for Submission'!B71</f>
        <v>0</v>
      </c>
      <c r="E71" s="35">
        <f>'Blank Plant List for Submission'!C71</f>
        <v>0</v>
      </c>
      <c r="F71" s="36">
        <f>'Blank Plant List for Submission'!D71</f>
        <v>0</v>
      </c>
      <c r="G71" s="21">
        <f>'Blank Plant List for Submission'!E71</f>
        <v>0</v>
      </c>
      <c r="H71">
        <f t="shared" si="8"/>
        <v>0</v>
      </c>
      <c r="I71">
        <f t="shared" si="9"/>
        <v>0</v>
      </c>
      <c r="J71">
        <f t="shared" si="10"/>
        <v>0</v>
      </c>
      <c r="K71" s="20">
        <f t="shared" si="11"/>
        <v>0</v>
      </c>
      <c r="S71" s="1"/>
    </row>
    <row r="72" spans="1:19" ht="14.5" x14ac:dyDescent="0.25">
      <c r="A72" s="30"/>
      <c r="B72" s="30"/>
      <c r="C72" s="33">
        <f>'Blank Plant List for Submission'!A72</f>
        <v>0</v>
      </c>
      <c r="D72" s="34">
        <f>'Blank Plant List for Submission'!B72</f>
        <v>0</v>
      </c>
      <c r="E72" s="35">
        <f>'Blank Plant List for Submission'!C72</f>
        <v>0</v>
      </c>
      <c r="F72" s="36">
        <f>'Blank Plant List for Submission'!D72</f>
        <v>0</v>
      </c>
      <c r="G72" s="21">
        <f>'Blank Plant List for Submission'!E72</f>
        <v>0</v>
      </c>
      <c r="H72">
        <f t="shared" si="8"/>
        <v>0</v>
      </c>
      <c r="I72">
        <f t="shared" si="9"/>
        <v>0</v>
      </c>
      <c r="J72">
        <f t="shared" si="10"/>
        <v>0</v>
      </c>
      <c r="K72" s="20">
        <f t="shared" si="11"/>
        <v>0</v>
      </c>
      <c r="S72" s="1"/>
    </row>
    <row r="73" spans="1:19" ht="14.5" x14ac:dyDescent="0.25">
      <c r="A73" s="30"/>
      <c r="B73" s="30"/>
      <c r="C73" s="33">
        <f>'Blank Plant List for Submission'!A73</f>
        <v>0</v>
      </c>
      <c r="D73" s="34">
        <f>'Blank Plant List for Submission'!B73</f>
        <v>0</v>
      </c>
      <c r="E73" s="35">
        <f>'Blank Plant List for Submission'!C73</f>
        <v>0</v>
      </c>
      <c r="F73" s="36">
        <f>'Blank Plant List for Submission'!D73</f>
        <v>0</v>
      </c>
      <c r="G73" s="21">
        <f>'Blank Plant List for Submission'!E73</f>
        <v>0</v>
      </c>
      <c r="H73">
        <f t="shared" si="8"/>
        <v>0</v>
      </c>
      <c r="I73">
        <f t="shared" si="9"/>
        <v>0</v>
      </c>
      <c r="J73">
        <f t="shared" si="10"/>
        <v>0</v>
      </c>
      <c r="K73" s="20">
        <f t="shared" si="11"/>
        <v>0</v>
      </c>
      <c r="S73" s="1"/>
    </row>
    <row r="74" spans="1:19" ht="14.5" x14ac:dyDescent="0.25">
      <c r="A74" s="30"/>
      <c r="B74" s="30"/>
      <c r="C74" s="33">
        <f>'Blank Plant List for Submission'!A74</f>
        <v>0</v>
      </c>
      <c r="D74" s="34">
        <f>'Blank Plant List for Submission'!B74</f>
        <v>0</v>
      </c>
      <c r="E74" s="35">
        <f>'Blank Plant List for Submission'!C74</f>
        <v>0</v>
      </c>
      <c r="F74" s="36">
        <f>'Blank Plant List for Submission'!D74</f>
        <v>0</v>
      </c>
      <c r="G74" s="21">
        <f>'Blank Plant List for Submission'!E74</f>
        <v>0</v>
      </c>
      <c r="H74">
        <f t="shared" si="8"/>
        <v>0</v>
      </c>
      <c r="I74">
        <f t="shared" si="9"/>
        <v>0</v>
      </c>
      <c r="J74">
        <f t="shared" si="10"/>
        <v>0</v>
      </c>
      <c r="K74" s="20">
        <f t="shared" si="11"/>
        <v>0</v>
      </c>
      <c r="S74" s="1"/>
    </row>
    <row r="75" spans="1:19" ht="14.5" x14ac:dyDescent="0.25">
      <c r="A75" s="30"/>
      <c r="B75" s="30"/>
      <c r="C75" s="33">
        <f>'Blank Plant List for Submission'!A75</f>
        <v>0</v>
      </c>
      <c r="D75" s="34">
        <f>'Blank Plant List for Submission'!B75</f>
        <v>0</v>
      </c>
      <c r="E75" s="35">
        <f>'Blank Plant List for Submission'!C75</f>
        <v>0</v>
      </c>
      <c r="F75" s="36">
        <f>'Blank Plant List for Submission'!D75</f>
        <v>0</v>
      </c>
      <c r="G75" s="21">
        <f>'Blank Plant List for Submission'!E75</f>
        <v>0</v>
      </c>
      <c r="H75">
        <f t="shared" si="8"/>
        <v>0</v>
      </c>
      <c r="I75">
        <f t="shared" si="9"/>
        <v>0</v>
      </c>
      <c r="J75">
        <f t="shared" si="10"/>
        <v>0</v>
      </c>
      <c r="K75" s="20">
        <f t="shared" si="11"/>
        <v>0</v>
      </c>
      <c r="S75" s="1"/>
    </row>
    <row r="76" spans="1:19" ht="15" thickBot="1" x14ac:dyDescent="0.3">
      <c r="A76" s="30"/>
      <c r="B76" s="30"/>
      <c r="C76" s="33">
        <f>'Blank Plant List for Submission'!A76</f>
        <v>0</v>
      </c>
      <c r="D76" s="34">
        <f>'Blank Plant List for Submission'!B76</f>
        <v>0</v>
      </c>
      <c r="E76" s="35">
        <f>'Blank Plant List for Submission'!C76</f>
        <v>0</v>
      </c>
      <c r="F76" s="36">
        <f>'Blank Plant List for Submission'!D76</f>
        <v>0</v>
      </c>
      <c r="G76" s="21">
        <f>'Blank Plant List for Submission'!E76</f>
        <v>0</v>
      </c>
      <c r="H76" s="19">
        <f t="shared" si="8"/>
        <v>0</v>
      </c>
      <c r="I76" s="19">
        <f t="shared" si="9"/>
        <v>0</v>
      </c>
      <c r="J76" s="19">
        <f t="shared" si="10"/>
        <v>0</v>
      </c>
      <c r="K76" s="28">
        <f t="shared" si="11"/>
        <v>0</v>
      </c>
      <c r="N76" t="s">
        <v>12</v>
      </c>
    </row>
    <row r="77" spans="1:19" x14ac:dyDescent="0.25">
      <c r="A77" s="2"/>
      <c r="B77" s="2"/>
      <c r="C77" s="2">
        <f>'Blank Plant List for Submission'!A77</f>
        <v>0</v>
      </c>
      <c r="D77" s="2">
        <f>'Blank Plant List for Submission'!B77</f>
        <v>0</v>
      </c>
      <c r="E77" s="2">
        <f>'Blank Plant List for Submission'!C77</f>
        <v>0</v>
      </c>
      <c r="F77" s="2">
        <f>'Blank Plant List for Submission'!D77</f>
        <v>0</v>
      </c>
      <c r="G77" s="2">
        <f>'Blank Plant List for Submission'!E77</f>
        <v>0</v>
      </c>
      <c r="H77" s="2"/>
      <c r="I77" s="2"/>
      <c r="J77" s="2"/>
    </row>
    <row r="78" spans="1:19" ht="13" thickBot="1" x14ac:dyDescent="0.3">
      <c r="C78" t="str">
        <f>'Blank Plant List for Submission'!A78</f>
        <v xml:space="preserve">   </v>
      </c>
      <c r="D78">
        <f>'Blank Plant List for Submission'!B78</f>
        <v>0</v>
      </c>
      <c r="E78">
        <f>'Blank Plant List for Submission'!C78</f>
        <v>0</v>
      </c>
      <c r="F78">
        <f>'Blank Plant List for Submission'!D78</f>
        <v>0</v>
      </c>
      <c r="G78">
        <f>'Blank Plant List for Submission'!E78</f>
        <v>0</v>
      </c>
      <c r="I78" s="1"/>
    </row>
    <row r="79" spans="1:19" ht="13" x14ac:dyDescent="0.3">
      <c r="A79" s="11" t="s">
        <v>50</v>
      </c>
      <c r="B79" s="72" t="s">
        <v>13</v>
      </c>
      <c r="C79" s="73"/>
      <c r="D79" s="73"/>
      <c r="E79" s="73"/>
      <c r="F79" s="73"/>
      <c r="G79" s="74"/>
    </row>
    <row r="80" spans="1:19" x14ac:dyDescent="0.25">
      <c r="A80" s="12"/>
      <c r="B80" s="75"/>
      <c r="C80" s="76"/>
      <c r="D80" s="76"/>
      <c r="E80" s="76"/>
      <c r="F80" s="76"/>
      <c r="G80" s="77"/>
    </row>
    <row r="81" spans="1:7" x14ac:dyDescent="0.25">
      <c r="A81" s="12"/>
      <c r="B81" s="75"/>
      <c r="C81" s="76"/>
      <c r="D81" s="76"/>
      <c r="E81" s="76"/>
      <c r="F81" s="76"/>
      <c r="G81" s="77"/>
    </row>
    <row r="82" spans="1:7" x14ac:dyDescent="0.25">
      <c r="A82" s="12"/>
      <c r="B82" s="75"/>
      <c r="C82" s="76"/>
      <c r="D82" s="76"/>
      <c r="E82" s="76"/>
      <c r="F82" s="76"/>
      <c r="G82" s="77"/>
    </row>
    <row r="83" spans="1:7" ht="13" thickBot="1" x14ac:dyDescent="0.3">
      <c r="A83" s="13"/>
      <c r="B83" s="78"/>
      <c r="C83" s="79"/>
      <c r="D83" s="79"/>
      <c r="E83" s="79"/>
      <c r="F83" s="79"/>
      <c r="G83" s="80"/>
    </row>
  </sheetData>
  <mergeCells count="8">
    <mergeCell ref="B79:G83"/>
    <mergeCell ref="L1:M1"/>
    <mergeCell ref="N1:O1"/>
    <mergeCell ref="P1:Q1"/>
    <mergeCell ref="L11:R11"/>
    <mergeCell ref="M8:N8"/>
    <mergeCell ref="M9:N9"/>
    <mergeCell ref="M10:N10"/>
  </mergeCells>
  <conditionalFormatting sqref="O2:O3 M3:M4">
    <cfRule type="cellIs" dxfId="3" priority="1" operator="equal">
      <formula>#VALUE!</formula>
    </cfRule>
    <cfRule type="containsText" dxfId="2" priority="3" operator="containsText" text="#VALUE!">
      <formula>NOT(ISERROR(SEARCH("#VALUE!",M2)))</formula>
    </cfRule>
    <cfRule type="containsText" dxfId="1" priority="4" operator="containsText" text="!">
      <formula>NOT(ISERROR(SEARCH("!",M2)))</formula>
    </cfRule>
    <cfRule type="containsText" dxfId="0" priority="5" operator="containsText" text="!">
      <formula>NOT(ISERROR(SEARCH("!",M2)))</formula>
    </cfRule>
  </conditionalFormatting>
  <dataValidations count="1">
    <dataValidation type="list" allowBlank="1" showInputMessage="1" showErrorMessage="1" sqref="B2:B76" xr:uid="{2A1E28C3-218B-4B67-AD92-FE98310135D9}">
      <formula1>"Tree, Shrub, Herbaceous"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9373F41805C54BAF329A47FC4F6B63" ma:contentTypeVersion="5" ma:contentTypeDescription="Create a new document." ma:contentTypeScope="" ma:versionID="60176000bc9b69bc201e779353ad6c18">
  <xsd:schema xmlns:xsd="http://www.w3.org/2001/XMLSchema" xmlns:xs="http://www.w3.org/2001/XMLSchema" xmlns:p="http://schemas.microsoft.com/office/2006/metadata/properties" xmlns:ns2="3bf04e42-e854-46bc-b9dc-49ef23de0d36" xmlns:ns3="15610702-b5e2-4d7e-b0b8-101b25e44d94" targetNamespace="http://schemas.microsoft.com/office/2006/metadata/properties" ma:root="true" ma:fieldsID="a875b4407ef0e55c182d4c1a120349b5" ns2:_="" ns3:_="">
    <xsd:import namespace="3bf04e42-e854-46bc-b9dc-49ef23de0d36"/>
    <xsd:import namespace="15610702-b5e2-4d7e-b0b8-101b25e44d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04e42-e854-46bc-b9dc-49ef23de0d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10702-b5e2-4d7e-b0b8-101b25e44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98DA2F-887F-4D6A-8841-841A534F83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1AF11-DCC8-494B-8E6E-555CEDC84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f04e42-e854-46bc-b9dc-49ef23de0d36"/>
    <ds:schemaRef ds:uri="15610702-b5e2-4d7e-b0b8-101b25e44d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9F6715-EF08-400A-95B6-8461324B41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Plant List for Submission</vt:lpstr>
      <vt:lpstr>Planner Review 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Daniel.Somers@montgomerycountymd.gov</dc:creator>
  <cp:keywords/>
  <dc:description/>
  <cp:lastModifiedBy>Lee, Cat</cp:lastModifiedBy>
  <cp:revision/>
  <dcterms:created xsi:type="dcterms:W3CDTF">2017-03-01T22:34:54Z</dcterms:created>
  <dcterms:modified xsi:type="dcterms:W3CDTF">2024-05-16T18:04:37Z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0x010100F49373F41805C54BAF329A47FC4F6B63</vt:lpwstr>
  </property>
</Properties>
</file>