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C1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</calcChain>
</file>

<file path=xl/sharedStrings.xml><?xml version="1.0" encoding="utf-8"?>
<sst xmlns="http://schemas.openxmlformats.org/spreadsheetml/2006/main" count="28" uniqueCount="24">
  <si>
    <t>Standard Solar Pricing Model</t>
  </si>
  <si>
    <t>Project Name</t>
  </si>
  <si>
    <t>Project Address</t>
  </si>
  <si>
    <t>Capacity DC (kW)</t>
  </si>
  <si>
    <t>Capacity AC (kW)</t>
  </si>
  <si>
    <t>Degradation factor (% AC per year)</t>
  </si>
  <si>
    <t>Fiscal Year</t>
  </si>
  <si>
    <t>Total kWh delivered</t>
  </si>
  <si>
    <t>Cost per kWh</t>
  </si>
  <si>
    <t xml:space="preserve"> </t>
  </si>
  <si>
    <t>Total cost of electricity supplied</t>
  </si>
  <si>
    <t>Premium Items</t>
  </si>
  <si>
    <t>$/kWh</t>
  </si>
  <si>
    <t>Notes</t>
  </si>
  <si>
    <t>1.  Fill in "Green" cells</t>
  </si>
  <si>
    <t>2.  "Yellow" cells are automatically calculated</t>
  </si>
  <si>
    <t>LED Lighting under canopy</t>
  </si>
  <si>
    <t>Electrical connection points for EV charging stations, conduits, switchgear, base plates</t>
  </si>
  <si>
    <t>Battery Backup for PJM frequency regulation, Demand Response programs</t>
  </si>
  <si>
    <t>3.  Provide at least one pricing scenario for each site</t>
  </si>
  <si>
    <t>Cost Escalator (%)</t>
  </si>
  <si>
    <t>Amortized per kWh of Generation</t>
  </si>
  <si>
    <t>Renewable Energy Credits (REC's)</t>
  </si>
  <si>
    <t>40" HD monitor at each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</si>
</sst>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3" borderId="1" xfId="0" applyFill="1" applyBorder="1"/>
    <xf numFmtId="0" fontId="0" fillId="0" borderId="1" xfId="0" applyBorder="1"/>
    <xf numFmtId="9" fontId="0" fillId="3" borderId="1" xfId="3" applyFont="1" applyFill="1" applyBorder="1"/>
    <xf numFmtId="0" fontId="0" fillId="2" borderId="1" xfId="0" applyFill="1" applyBorder="1"/>
    <xf numFmtId="43" fontId="0" fillId="3" borderId="1" xfId="1" applyFont="1" applyFill="1" applyBorder="1"/>
    <xf numFmtId="43" fontId="0" fillId="2" borderId="1" xfId="1" applyFon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44" fontId="0" fillId="2" borderId="1" xfId="2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3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topLeftCell="A16" workbookViewId="0">
      <selection activeCell="A30" sqref="A30"/>
    </sheetView>
  </sheetViews>
  <sheetFormatPr defaultRowHeight="15" x14ac:dyDescent="0.25"/>
  <cols>
    <col min="1" max="1" width="34.42578125" customWidth="1"/>
    <col min="2" max="2" width="10.5703125" customWidth="1"/>
    <col min="3" max="3" width="10.5703125" bestFit="1" customWidth="1"/>
    <col min="4" max="23" width="9.5703125" bestFit="1" customWidth="1"/>
  </cols>
  <sheetData>
    <row r="1" spans="1:23" x14ac:dyDescent="0.25">
      <c r="A1" s="2" t="s">
        <v>0</v>
      </c>
    </row>
    <row r="2" spans="1:23" x14ac:dyDescent="0.25">
      <c r="A2" s="2"/>
    </row>
    <row r="3" spans="1:23" x14ac:dyDescent="0.25">
      <c r="A3" s="2" t="s">
        <v>1</v>
      </c>
      <c r="B3" s="13"/>
      <c r="C3" s="13"/>
      <c r="D3" s="13"/>
      <c r="E3" s="13"/>
    </row>
    <row r="4" spans="1:23" x14ac:dyDescent="0.25">
      <c r="A4" s="2" t="s">
        <v>2</v>
      </c>
      <c r="B4" s="13"/>
      <c r="C4" s="13"/>
      <c r="D4" s="13"/>
      <c r="E4" s="13"/>
    </row>
    <row r="5" spans="1:23" x14ac:dyDescent="0.25">
      <c r="A5" s="2" t="s">
        <v>3</v>
      </c>
      <c r="B5" s="1"/>
    </row>
    <row r="6" spans="1:23" x14ac:dyDescent="0.25">
      <c r="A6" s="2" t="s">
        <v>4</v>
      </c>
      <c r="B6" s="1"/>
    </row>
    <row r="7" spans="1:23" x14ac:dyDescent="0.25">
      <c r="A7" s="2" t="s">
        <v>5</v>
      </c>
      <c r="B7" s="3">
        <v>0</v>
      </c>
    </row>
    <row r="8" spans="1:23" x14ac:dyDescent="0.25">
      <c r="A8" s="2" t="s">
        <v>20</v>
      </c>
      <c r="B8" s="3">
        <v>0</v>
      </c>
    </row>
    <row r="9" spans="1:23" x14ac:dyDescent="0.25">
      <c r="A9" s="2"/>
    </row>
    <row r="10" spans="1:23" x14ac:dyDescent="0.25">
      <c r="A10" s="2" t="s">
        <v>6</v>
      </c>
      <c r="C10" s="1">
        <v>2016</v>
      </c>
      <c r="D10" s="4">
        <f>C10+1</f>
        <v>2017</v>
      </c>
      <c r="E10" s="4">
        <f t="shared" ref="E10:W10" si="0">D10+1</f>
        <v>2018</v>
      </c>
      <c r="F10" s="4">
        <f t="shared" si="0"/>
        <v>2019</v>
      </c>
      <c r="G10" s="4">
        <f t="shared" si="0"/>
        <v>2020</v>
      </c>
      <c r="H10" s="4">
        <f t="shared" si="0"/>
        <v>2021</v>
      </c>
      <c r="I10" s="4">
        <f t="shared" si="0"/>
        <v>2022</v>
      </c>
      <c r="J10" s="4">
        <f t="shared" si="0"/>
        <v>2023</v>
      </c>
      <c r="K10" s="4">
        <f t="shared" si="0"/>
        <v>2024</v>
      </c>
      <c r="L10" s="4">
        <f t="shared" si="0"/>
        <v>2025</v>
      </c>
      <c r="M10" s="4">
        <f t="shared" si="0"/>
        <v>2026</v>
      </c>
      <c r="N10" s="4">
        <f t="shared" si="0"/>
        <v>2027</v>
      </c>
      <c r="O10" s="4">
        <f t="shared" si="0"/>
        <v>2028</v>
      </c>
      <c r="P10" s="4">
        <f t="shared" si="0"/>
        <v>2029</v>
      </c>
      <c r="Q10" s="4">
        <f t="shared" si="0"/>
        <v>2030</v>
      </c>
      <c r="R10" s="4">
        <f t="shared" si="0"/>
        <v>2031</v>
      </c>
      <c r="S10" s="4">
        <f>R10+1</f>
        <v>2032</v>
      </c>
      <c r="T10" s="4">
        <f t="shared" si="0"/>
        <v>2033</v>
      </c>
      <c r="U10" s="4">
        <f t="shared" si="0"/>
        <v>2034</v>
      </c>
      <c r="V10" s="4">
        <f t="shared" si="0"/>
        <v>2035</v>
      </c>
      <c r="W10" s="4">
        <f t="shared" si="0"/>
        <v>2036</v>
      </c>
    </row>
    <row r="11" spans="1:23" x14ac:dyDescent="0.2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A12" s="2" t="s">
        <v>7</v>
      </c>
      <c r="C12" s="5">
        <v>0</v>
      </c>
      <c r="D12" s="6">
        <f>C12*(1-$B$7)</f>
        <v>0</v>
      </c>
      <c r="E12" s="6">
        <f t="shared" ref="E12:W12" si="1">D12*(1-$B$7)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 t="shared" si="1"/>
        <v>0</v>
      </c>
      <c r="O12" s="6">
        <f t="shared" si="1"/>
        <v>0</v>
      </c>
      <c r="P12" s="6">
        <f t="shared" si="1"/>
        <v>0</v>
      </c>
      <c r="Q12" s="6">
        <f t="shared" si="1"/>
        <v>0</v>
      </c>
      <c r="R12" s="6">
        <f t="shared" si="1"/>
        <v>0</v>
      </c>
      <c r="S12" s="6">
        <f t="shared" si="1"/>
        <v>0</v>
      </c>
      <c r="T12" s="6">
        <f t="shared" si="1"/>
        <v>0</v>
      </c>
      <c r="U12" s="6">
        <f t="shared" si="1"/>
        <v>0</v>
      </c>
      <c r="V12" s="6">
        <f t="shared" si="1"/>
        <v>0</v>
      </c>
      <c r="W12" s="6">
        <f t="shared" si="1"/>
        <v>0</v>
      </c>
    </row>
    <row r="13" spans="1:23" x14ac:dyDescent="0.25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2" t="s">
        <v>8</v>
      </c>
      <c r="C14" s="7">
        <v>0</v>
      </c>
      <c r="D14" s="8">
        <f>C14*(1+$B$8)</f>
        <v>0</v>
      </c>
      <c r="E14" s="8">
        <f>D14*(1+$B$8)</f>
        <v>0</v>
      </c>
      <c r="F14" s="8">
        <f>E14*(1+$B$8)</f>
        <v>0</v>
      </c>
      <c r="G14" s="8">
        <f t="shared" ref="G14:W14" si="2">F14*(1+$B$8)</f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 t="shared" si="2"/>
        <v>0</v>
      </c>
      <c r="Q14" s="8">
        <f t="shared" si="2"/>
        <v>0</v>
      </c>
      <c r="R14" s="8">
        <f t="shared" si="2"/>
        <v>0</v>
      </c>
      <c r="S14" s="8">
        <f t="shared" si="2"/>
        <v>0</v>
      </c>
      <c r="T14" s="8">
        <f t="shared" si="2"/>
        <v>0</v>
      </c>
      <c r="U14" s="8">
        <f t="shared" si="2"/>
        <v>0</v>
      </c>
      <c r="V14" s="8">
        <f t="shared" si="2"/>
        <v>0</v>
      </c>
      <c r="W14" s="8">
        <f t="shared" si="2"/>
        <v>0</v>
      </c>
    </row>
    <row r="15" spans="1:23" x14ac:dyDescent="0.25">
      <c r="A15" s="2"/>
      <c r="B15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2" t="s">
        <v>10</v>
      </c>
      <c r="C16" s="9">
        <f>C14*C12</f>
        <v>0</v>
      </c>
      <c r="D16" s="9">
        <f t="shared" ref="D16:W16" si="3">D14*D12</f>
        <v>0</v>
      </c>
      <c r="E16" s="9">
        <f t="shared" si="3"/>
        <v>0</v>
      </c>
      <c r="F16" s="9">
        <f t="shared" si="3"/>
        <v>0</v>
      </c>
      <c r="G16" s="9">
        <f t="shared" si="3"/>
        <v>0</v>
      </c>
      <c r="H16" s="9">
        <f t="shared" si="3"/>
        <v>0</v>
      </c>
      <c r="I16" s="9">
        <f t="shared" si="3"/>
        <v>0</v>
      </c>
      <c r="J16" s="9">
        <f t="shared" si="3"/>
        <v>0</v>
      </c>
      <c r="K16" s="9">
        <f t="shared" si="3"/>
        <v>0</v>
      </c>
      <c r="L16" s="9">
        <f t="shared" si="3"/>
        <v>0</v>
      </c>
      <c r="M16" s="9">
        <f t="shared" si="3"/>
        <v>0</v>
      </c>
      <c r="N16" s="9">
        <f t="shared" si="3"/>
        <v>0</v>
      </c>
      <c r="O16" s="9">
        <f t="shared" si="3"/>
        <v>0</v>
      </c>
      <c r="P16" s="9">
        <f t="shared" si="3"/>
        <v>0</v>
      </c>
      <c r="Q16" s="9">
        <f t="shared" si="3"/>
        <v>0</v>
      </c>
      <c r="R16" s="9">
        <f t="shared" si="3"/>
        <v>0</v>
      </c>
      <c r="S16" s="9">
        <f t="shared" si="3"/>
        <v>0</v>
      </c>
      <c r="T16" s="9">
        <f t="shared" si="3"/>
        <v>0</v>
      </c>
      <c r="U16" s="9">
        <f t="shared" si="3"/>
        <v>0</v>
      </c>
      <c r="V16" s="9">
        <f t="shared" si="3"/>
        <v>0</v>
      </c>
      <c r="W16" s="9">
        <f t="shared" si="3"/>
        <v>0</v>
      </c>
    </row>
    <row r="19" spans="1:23" x14ac:dyDescent="0.25">
      <c r="A19" s="11" t="s">
        <v>11</v>
      </c>
    </row>
    <row r="20" spans="1:23" ht="15.75" x14ac:dyDescent="0.25">
      <c r="A20" s="12" t="s">
        <v>21</v>
      </c>
    </row>
    <row r="22" spans="1:23" x14ac:dyDescent="0.25">
      <c r="A22" t="s">
        <v>22</v>
      </c>
      <c r="B22" t="s">
        <v>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45" x14ac:dyDescent="0.25">
      <c r="A24" s="10" t="s">
        <v>17</v>
      </c>
      <c r="B24" t="s">
        <v>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45" x14ac:dyDescent="0.25">
      <c r="A26" s="10" t="s">
        <v>18</v>
      </c>
      <c r="B26" t="s">
        <v>12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8" spans="1:23" x14ac:dyDescent="0.25">
      <c r="A28" t="s">
        <v>16</v>
      </c>
      <c r="B28" t="s">
        <v>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30" spans="1:23" x14ac:dyDescent="0.25">
      <c r="A30" t="s">
        <v>23</v>
      </c>
      <c r="B30" t="s">
        <v>12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2" spans="1:23" x14ac:dyDescent="0.25">
      <c r="A32" t="s">
        <v>13</v>
      </c>
    </row>
    <row r="33" spans="1:1" x14ac:dyDescent="0.25">
      <c r="A33" s="10" t="s">
        <v>14</v>
      </c>
    </row>
    <row r="34" spans="1:1" ht="30" x14ac:dyDescent="0.25">
      <c r="A34" s="10" t="s">
        <v>15</v>
      </c>
    </row>
    <row r="35" spans="1:1" ht="30" x14ac:dyDescent="0.25">
      <c r="A35" s="10" t="s">
        <v>19</v>
      </c>
    </row>
  </sheetData>
  <mergeCells count="2">
    <mergeCell ref="B3:E3"/>
    <mergeCell ref="B4:E4"/>
  </mergeCells>
  <pageMargins left="0.7" right="0.7" top="0.75" bottom="0.75" header="0.3" footer="0.3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Yambrach, Michael</dc:creator>
  <cp:lastModifiedBy>Yambrach, Michael</cp:lastModifiedBy>
  <cp:lastPrinted>2015-01-07T15:16:26Z</cp:lastPrinted>
  <dcterms:created xsi:type="dcterms:W3CDTF">2015-01-05T22:12:09Z</dcterms:created>
  <dcterms:modified xsi:type="dcterms:W3CDTF">2015-01-07T22:07:13Z</dcterms:modified>
</cp:coreProperties>
</file>