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859A323E-060F-4B53-9DF9-502F47D12936}" xr6:coauthVersionLast="47" xr6:coauthVersionMax="47" xr10:uidLastSave="{00000000-0000-0000-0000-000000000000}"/>
  <bookViews>
    <workbookView xWindow="3036" yWindow="912" windowWidth="20004" windowHeight="13488" xr2:uid="{D9E6976D-FC30-4FA6-A30D-4F45234F0662}"/>
  </bookViews>
  <sheets>
    <sheet name="B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K33" i="1" s="1"/>
  <c r="F33" i="1"/>
  <c r="J33" i="1" s="1"/>
  <c r="G32" i="1"/>
  <c r="K32" i="1" s="1"/>
  <c r="F32" i="1"/>
  <c r="J32" i="1" s="1"/>
  <c r="G31" i="1"/>
  <c r="K31" i="1" s="1"/>
  <c r="F31" i="1"/>
  <c r="J31" i="1" s="1"/>
  <c r="G30" i="1"/>
  <c r="K30" i="1" s="1"/>
  <c r="F30" i="1"/>
  <c r="J30" i="1" s="1"/>
  <c r="G29" i="1"/>
  <c r="K29" i="1" s="1"/>
  <c r="F29" i="1"/>
  <c r="J29" i="1" s="1"/>
  <c r="G28" i="1"/>
  <c r="K28" i="1" s="1"/>
  <c r="F28" i="1"/>
  <c r="J28" i="1" s="1"/>
  <c r="G27" i="1"/>
  <c r="K27" i="1" s="1"/>
  <c r="F27" i="1"/>
  <c r="J27" i="1" s="1"/>
  <c r="G26" i="1"/>
  <c r="K26" i="1" s="1"/>
  <c r="F26" i="1"/>
  <c r="J26" i="1" s="1"/>
  <c r="G25" i="1"/>
  <c r="K25" i="1" s="1"/>
  <c r="F25" i="1"/>
  <c r="J25" i="1" s="1"/>
  <c r="G24" i="1"/>
  <c r="K24" i="1" s="1"/>
  <c r="F24" i="1"/>
  <c r="J24" i="1" s="1"/>
  <c r="G23" i="1"/>
  <c r="K23" i="1" s="1"/>
  <c r="F23" i="1"/>
  <c r="J23" i="1" s="1"/>
  <c r="G22" i="1"/>
  <c r="K22" i="1" s="1"/>
  <c r="F22" i="1"/>
  <c r="J22" i="1" s="1"/>
  <c r="G21" i="1"/>
  <c r="K21" i="1" s="1"/>
  <c r="F21" i="1"/>
  <c r="J21" i="1" s="1"/>
  <c r="G20" i="1"/>
  <c r="K20" i="1" s="1"/>
  <c r="F20" i="1"/>
  <c r="J20" i="1" s="1"/>
  <c r="G19" i="1"/>
  <c r="K19" i="1" s="1"/>
  <c r="F19" i="1"/>
  <c r="J19" i="1" s="1"/>
  <c r="G18" i="1"/>
  <c r="K18" i="1" s="1"/>
  <c r="F18" i="1"/>
  <c r="J18" i="1" s="1"/>
  <c r="G17" i="1"/>
  <c r="K17" i="1" s="1"/>
  <c r="F17" i="1"/>
  <c r="J17" i="1" s="1"/>
  <c r="G16" i="1"/>
  <c r="K16" i="1" s="1"/>
  <c r="F16" i="1"/>
  <c r="J16" i="1" s="1"/>
  <c r="G15" i="1"/>
  <c r="K15" i="1" s="1"/>
  <c r="F15" i="1"/>
  <c r="J15" i="1" s="1"/>
  <c r="G14" i="1"/>
  <c r="K14" i="1" s="1"/>
  <c r="F14" i="1"/>
  <c r="J14" i="1" s="1"/>
  <c r="G13" i="1"/>
  <c r="K13" i="1" s="1"/>
  <c r="F13" i="1"/>
  <c r="J13" i="1" s="1"/>
  <c r="G12" i="1"/>
  <c r="K12" i="1" s="1"/>
  <c r="F12" i="1"/>
  <c r="J12" i="1" s="1"/>
  <c r="G11" i="1"/>
  <c r="K11" i="1" s="1"/>
  <c r="F11" i="1"/>
  <c r="J11" i="1" s="1"/>
  <c r="G10" i="1"/>
  <c r="K10" i="1" s="1"/>
  <c r="F10" i="1"/>
  <c r="J10" i="1" s="1"/>
  <c r="G9" i="1"/>
  <c r="K9" i="1" s="1"/>
  <c r="F9" i="1"/>
  <c r="J9" i="1" s="1"/>
  <c r="G8" i="1"/>
  <c r="K8" i="1" s="1"/>
  <c r="F8" i="1"/>
  <c r="J8" i="1" s="1"/>
</calcChain>
</file>

<file path=xl/sharedStrings.xml><?xml version="1.0" encoding="utf-8"?>
<sst xmlns="http://schemas.openxmlformats.org/spreadsheetml/2006/main" count="24" uniqueCount="11">
  <si>
    <t>MONTGOMERY COUNTY GOVERNMENT</t>
  </si>
  <si>
    <t>TRANSIT BUS OPERATORS AND TRANSIT COORDINATORS SALARY SCHEDULE</t>
  </si>
  <si>
    <t>FISCAL YEAR 2024</t>
  </si>
  <si>
    <t>EFFECTIVE JULY 1, 2023</t>
  </si>
  <si>
    <t>EFFECTIVE JANUARY 14, 2024</t>
  </si>
  <si>
    <t>EFFECTIVE JUNE 16, 2024</t>
  </si>
  <si>
    <t>GWA: 3% INCREASE</t>
  </si>
  <si>
    <t>STEP</t>
  </si>
  <si>
    <t>Transit Bus Operators (T1)</t>
  </si>
  <si>
    <t>Transit Coordinators (T2)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</si>
  <si>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Service Increments and Longevity are not applicable.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</si>
</sst>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10" fontId="0" fillId="0" borderId="0" xfId="1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375E48-EAB2-46C0-B63A-4D63DE5C512A}" name="Table1" displayName="Table1" ref="A7:C33" totalsRowShown="0" headerRowDxfId="11">
  <tableColumns count="3">
    <tableColumn id="1" xr3:uid="{1C5A5D6E-1190-4613-BF76-5BEABEF1BA70}" name="STEP" dataDxfId="10"/>
    <tableColumn id="2" xr3:uid="{40795FF0-A8E6-42F9-BF0B-3DACEA616386}" name="Transit Bus Operators (T1)" dataDxfId="9"/>
    <tableColumn id="4" xr3:uid="{6DE7AE61-84CB-4DFB-B21C-2AD617C1DF3C}" name="Transit Coordinators (T2)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4ABC4-E5F8-4ECC-AEEC-1E67E2EC168C}" name="Table13" displayName="Table13" ref="E7:G33" totalsRowShown="0" headerRowDxfId="7">
  <tableColumns count="3">
    <tableColumn id="1" xr3:uid="{1F340B40-7EF0-4C4B-AE6F-95A28E735127}" name="STEP" dataDxfId="6"/>
    <tableColumn id="2" xr3:uid="{9C201404-047F-4F26-87A3-7462D328BA2E}" name="Transit Bus Operators (T1)" dataDxfId="5">
      <calculatedColumnFormula>B8*1.03</calculatedColumnFormula>
    </tableColumn>
    <tableColumn id="5" xr3:uid="{21A7E8C4-7663-4EF0-B338-AE7A05D5CCB7}" name="Transit Coordinators (T2)" dataDxfId="4">
      <calculatedColumnFormula>C8*1.03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296497-FF6F-4C82-B5EA-1D1B973E2662}" name="Table1336" displayName="Table1336" ref="I7:K33" totalsRowShown="0" headerRowDxfId="3">
  <tableColumns count="3">
    <tableColumn id="1" xr3:uid="{180611E9-CE2D-4382-9DB8-1059952FC5A4}" name="STEP" dataDxfId="2"/>
    <tableColumn id="2" xr3:uid="{26E66EB6-0A81-4728-9CA3-3AF843A40471}" name="Transit Bus Operators (T1)" dataDxfId="1">
      <calculatedColumnFormula>F8*1.03</calculatedColumnFormula>
    </tableColumn>
    <tableColumn id="5" xr3:uid="{D800DD75-F7DE-496C-9CA6-92B478613A6C}" name="Transit Coordinators (T2)" dataDxfId="0">
      <calculatedColumnFormula>G8*1.03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9B98-48C5-439D-A45C-6B7EEF46607F}">
  <sheetPr>
    <tabColor theme="9" tint="0.59999389629810485"/>
    <pageSetUpPr fitToPage="1"/>
  </sheetPr>
  <dimension ref="A1:M36"/>
  <sheetViews>
    <sheetView showGridLines="0" tabSelected="1" zoomScaleNormal="100" workbookViewId="0">
      <selection activeCell="M3" sqref="M3"/>
    </sheetView>
  </sheetViews>
  <sheetFormatPr defaultColWidth="0" defaultRowHeight="14.4" zeroHeight="1" x14ac:dyDescent="0.3"/>
  <cols>
    <col min="1" max="1" width="10.5546875" customWidth="1"/>
    <col min="2" max="3" width="24.5546875" customWidth="1"/>
    <col min="4" max="4" width="4.88671875" customWidth="1"/>
    <col min="5" max="5" width="10.5546875" customWidth="1"/>
    <col min="6" max="7" width="24.5546875" customWidth="1"/>
    <col min="8" max="8" width="4.88671875" customWidth="1"/>
    <col min="9" max="9" width="10.5546875" customWidth="1"/>
    <col min="10" max="11" width="24.5546875" customWidth="1"/>
    <col min="12" max="12" width="2.88671875" customWidth="1"/>
    <col min="13" max="13" width="0" hidden="1" customWidth="1"/>
    <col min="14" max="16384" width="10.109375" hidden="1"/>
  </cols>
  <sheetData>
    <row r="1" spans="1:11" ht="18" x14ac:dyDescent="0.35">
      <c r="A1" s="1" t="s">
        <v>0</v>
      </c>
      <c r="E1" s="1" t="s">
        <v>0</v>
      </c>
      <c r="I1" s="1" t="s">
        <v>0</v>
      </c>
    </row>
    <row r="2" spans="1:11" ht="36" customHeight="1" x14ac:dyDescent="0.35">
      <c r="A2" s="2" t="s">
        <v>1</v>
      </c>
      <c r="B2" s="2"/>
      <c r="C2" s="2"/>
      <c r="E2" s="2" t="s">
        <v>1</v>
      </c>
      <c r="F2" s="2"/>
      <c r="G2" s="2"/>
      <c r="H2" s="3"/>
      <c r="I2" s="2" t="s">
        <v>1</v>
      </c>
      <c r="J2" s="2"/>
      <c r="K2" s="2"/>
    </row>
    <row r="3" spans="1:11" ht="18" x14ac:dyDescent="0.35">
      <c r="A3" s="1" t="s">
        <v>2</v>
      </c>
      <c r="E3" s="1" t="s">
        <v>2</v>
      </c>
      <c r="I3" s="1" t="s">
        <v>2</v>
      </c>
    </row>
    <row r="4" spans="1:11" ht="18" x14ac:dyDescent="0.35">
      <c r="A4" s="4" t="s">
        <v>3</v>
      </c>
      <c r="E4" s="4" t="s">
        <v>4</v>
      </c>
      <c r="I4" s="4" t="s">
        <v>5</v>
      </c>
    </row>
    <row r="5" spans="1:11" ht="18" x14ac:dyDescent="0.35">
      <c r="C5" s="5"/>
      <c r="E5" s="4" t="s">
        <v>6</v>
      </c>
      <c r="I5" s="4" t="s">
        <v>6</v>
      </c>
    </row>
    <row r="6" spans="1:11" x14ac:dyDescent="0.3">
      <c r="C6" s="5"/>
    </row>
    <row r="7" spans="1:11" x14ac:dyDescent="0.3">
      <c r="A7" s="6" t="s">
        <v>7</v>
      </c>
      <c r="B7" s="6" t="s">
        <v>8</v>
      </c>
      <c r="C7" s="6" t="s">
        <v>9</v>
      </c>
      <c r="E7" s="6" t="s">
        <v>7</v>
      </c>
      <c r="F7" s="6" t="s">
        <v>8</v>
      </c>
      <c r="G7" s="6" t="s">
        <v>9</v>
      </c>
      <c r="H7" s="6"/>
      <c r="I7" s="6" t="s">
        <v>7</v>
      </c>
      <c r="J7" s="6" t="s">
        <v>8</v>
      </c>
      <c r="K7" s="6" t="s">
        <v>9</v>
      </c>
    </row>
    <row r="8" spans="1:11" x14ac:dyDescent="0.3">
      <c r="A8" s="7">
        <v>0</v>
      </c>
      <c r="B8" s="8">
        <v>51017</v>
      </c>
      <c r="C8" s="8">
        <v>55017</v>
      </c>
      <c r="E8" s="7">
        <v>0</v>
      </c>
      <c r="F8" s="8">
        <f>B8*1.03</f>
        <v>52547.51</v>
      </c>
      <c r="G8" s="8">
        <f>C8*1.03</f>
        <v>56667.51</v>
      </c>
      <c r="H8" s="8"/>
      <c r="I8" s="7">
        <v>0</v>
      </c>
      <c r="J8" s="8">
        <f>F8*1.03</f>
        <v>54123.935300000005</v>
      </c>
      <c r="K8" s="8">
        <f>G8*1.03</f>
        <v>58367.535300000003</v>
      </c>
    </row>
    <row r="9" spans="1:11" x14ac:dyDescent="0.3">
      <c r="A9" s="7">
        <v>1</v>
      </c>
      <c r="B9" s="8">
        <v>54517</v>
      </c>
      <c r="C9" s="8">
        <v>58017</v>
      </c>
      <c r="E9" s="7">
        <v>1</v>
      </c>
      <c r="F9" s="8">
        <f t="shared" ref="F9:G33" si="0">B9*1.03</f>
        <v>56152.51</v>
      </c>
      <c r="G9" s="8">
        <f t="shared" si="0"/>
        <v>59757.51</v>
      </c>
      <c r="H9" s="8"/>
      <c r="I9" s="7">
        <v>1</v>
      </c>
      <c r="J9" s="8">
        <f t="shared" ref="J9:K33" si="1">F9*1.03</f>
        <v>57837.085300000006</v>
      </c>
      <c r="K9" s="8">
        <f t="shared" si="1"/>
        <v>61550.2353</v>
      </c>
    </row>
    <row r="10" spans="1:11" x14ac:dyDescent="0.3">
      <c r="A10" s="7">
        <v>2</v>
      </c>
      <c r="B10" s="8">
        <v>57017</v>
      </c>
      <c r="C10" s="8">
        <v>65017</v>
      </c>
      <c r="E10" s="7">
        <v>2</v>
      </c>
      <c r="F10" s="8">
        <f t="shared" si="0"/>
        <v>58727.51</v>
      </c>
      <c r="G10" s="8">
        <f t="shared" si="0"/>
        <v>66967.509999999995</v>
      </c>
      <c r="H10" s="8"/>
      <c r="I10" s="7">
        <v>2</v>
      </c>
      <c r="J10" s="8">
        <f t="shared" si="1"/>
        <v>60489.335300000006</v>
      </c>
      <c r="K10" s="8">
        <f t="shared" si="1"/>
        <v>68976.535300000003</v>
      </c>
    </row>
    <row r="11" spans="1:11" x14ac:dyDescent="0.3">
      <c r="A11" s="7">
        <v>3</v>
      </c>
      <c r="B11" s="8">
        <v>59517</v>
      </c>
      <c r="C11" s="8">
        <v>69017</v>
      </c>
      <c r="E11" s="7">
        <v>3</v>
      </c>
      <c r="F11" s="8">
        <f t="shared" si="0"/>
        <v>61302.51</v>
      </c>
      <c r="G11" s="8">
        <f t="shared" si="0"/>
        <v>71087.509999999995</v>
      </c>
      <c r="H11" s="8"/>
      <c r="I11" s="7">
        <v>3</v>
      </c>
      <c r="J11" s="8">
        <f t="shared" si="1"/>
        <v>63141.585300000006</v>
      </c>
      <c r="K11" s="8">
        <f t="shared" si="1"/>
        <v>73220.135299999994</v>
      </c>
    </row>
    <row r="12" spans="1:11" x14ac:dyDescent="0.3">
      <c r="A12" s="7">
        <v>4</v>
      </c>
      <c r="B12" s="8">
        <v>63517</v>
      </c>
      <c r="C12" s="8">
        <v>73517</v>
      </c>
      <c r="E12" s="7">
        <v>4</v>
      </c>
      <c r="F12" s="8">
        <f t="shared" si="0"/>
        <v>65422.51</v>
      </c>
      <c r="G12" s="8">
        <f t="shared" si="0"/>
        <v>75722.509999999995</v>
      </c>
      <c r="H12" s="8"/>
      <c r="I12" s="7">
        <v>4</v>
      </c>
      <c r="J12" s="8">
        <f t="shared" si="1"/>
        <v>67385.185299999997</v>
      </c>
      <c r="K12" s="8">
        <f t="shared" si="1"/>
        <v>77994.185299999997</v>
      </c>
    </row>
    <row r="13" spans="1:11" x14ac:dyDescent="0.3">
      <c r="A13" s="7">
        <v>5</v>
      </c>
      <c r="B13" s="8">
        <v>68017</v>
      </c>
      <c r="C13" s="8">
        <v>78017</v>
      </c>
      <c r="E13" s="7">
        <v>5</v>
      </c>
      <c r="F13" s="8">
        <f t="shared" si="0"/>
        <v>70057.509999999995</v>
      </c>
      <c r="G13" s="8">
        <f t="shared" si="0"/>
        <v>80357.510000000009</v>
      </c>
      <c r="H13" s="8"/>
      <c r="I13" s="7">
        <v>5</v>
      </c>
      <c r="J13" s="8">
        <f t="shared" si="1"/>
        <v>72159.2353</v>
      </c>
      <c r="K13" s="8">
        <f t="shared" si="1"/>
        <v>82768.235300000015</v>
      </c>
    </row>
    <row r="14" spans="1:11" x14ac:dyDescent="0.3">
      <c r="A14" s="7">
        <v>6</v>
      </c>
      <c r="B14" s="8">
        <v>72017</v>
      </c>
      <c r="C14" s="8">
        <v>82017</v>
      </c>
      <c r="E14" s="7">
        <v>6</v>
      </c>
      <c r="F14" s="8">
        <f t="shared" si="0"/>
        <v>74177.509999999995</v>
      </c>
      <c r="G14" s="8">
        <f t="shared" si="0"/>
        <v>84477.510000000009</v>
      </c>
      <c r="H14" s="8"/>
      <c r="I14" s="7">
        <v>6</v>
      </c>
      <c r="J14" s="8">
        <f>F14*1.03</f>
        <v>76402.835299999992</v>
      </c>
      <c r="K14" s="8">
        <f t="shared" si="1"/>
        <v>87011.835300000006</v>
      </c>
    </row>
    <row r="15" spans="1:11" x14ac:dyDescent="0.3">
      <c r="A15" s="7">
        <v>7</v>
      </c>
      <c r="B15" s="8">
        <v>75017</v>
      </c>
      <c r="C15" s="8">
        <v>84517</v>
      </c>
      <c r="E15" s="7">
        <v>7</v>
      </c>
      <c r="F15" s="8">
        <f t="shared" si="0"/>
        <v>77267.509999999995</v>
      </c>
      <c r="G15" s="8">
        <f t="shared" si="0"/>
        <v>87052.510000000009</v>
      </c>
      <c r="H15" s="8"/>
      <c r="I15" s="7">
        <v>7</v>
      </c>
      <c r="J15" s="8">
        <f t="shared" si="1"/>
        <v>79585.535300000003</v>
      </c>
      <c r="K15" s="8">
        <f t="shared" si="1"/>
        <v>89664.085300000006</v>
      </c>
    </row>
    <row r="16" spans="1:11" x14ac:dyDescent="0.3">
      <c r="A16" s="7">
        <v>8</v>
      </c>
      <c r="B16" s="8">
        <v>78017</v>
      </c>
      <c r="C16" s="8">
        <v>87017</v>
      </c>
      <c r="E16" s="7">
        <v>8</v>
      </c>
      <c r="F16" s="8">
        <f t="shared" si="0"/>
        <v>80357.510000000009</v>
      </c>
      <c r="G16" s="8">
        <f t="shared" si="0"/>
        <v>89627.510000000009</v>
      </c>
      <c r="H16" s="8"/>
      <c r="I16" s="7">
        <v>8</v>
      </c>
      <c r="J16" s="8">
        <f t="shared" si="1"/>
        <v>82768.235300000015</v>
      </c>
      <c r="K16" s="8">
        <f t="shared" si="1"/>
        <v>92316.335300000006</v>
      </c>
    </row>
    <row r="17" spans="1:11" x14ac:dyDescent="0.3">
      <c r="A17" s="7">
        <v>9</v>
      </c>
      <c r="B17" s="8">
        <v>78017</v>
      </c>
      <c r="C17" s="8">
        <v>87017</v>
      </c>
      <c r="E17" s="7">
        <v>9</v>
      </c>
      <c r="F17" s="8">
        <f t="shared" si="0"/>
        <v>80357.510000000009</v>
      </c>
      <c r="G17" s="8">
        <f t="shared" si="0"/>
        <v>89627.510000000009</v>
      </c>
      <c r="H17" s="8"/>
      <c r="I17" s="7">
        <v>9</v>
      </c>
      <c r="J17" s="8">
        <f t="shared" si="1"/>
        <v>82768.235300000015</v>
      </c>
      <c r="K17" s="8">
        <f t="shared" si="1"/>
        <v>92316.335300000006</v>
      </c>
    </row>
    <row r="18" spans="1:11" x14ac:dyDescent="0.3">
      <c r="A18" s="7">
        <v>10</v>
      </c>
      <c r="B18" s="8">
        <v>80017</v>
      </c>
      <c r="C18" s="8">
        <v>88017</v>
      </c>
      <c r="E18" s="7">
        <v>10</v>
      </c>
      <c r="F18" s="8">
        <f t="shared" si="0"/>
        <v>82417.510000000009</v>
      </c>
      <c r="G18" s="8">
        <f t="shared" si="0"/>
        <v>90657.510000000009</v>
      </c>
      <c r="H18" s="8"/>
      <c r="I18" s="7">
        <v>10</v>
      </c>
      <c r="J18" s="8">
        <f t="shared" si="1"/>
        <v>84890.035300000018</v>
      </c>
      <c r="K18" s="8">
        <f t="shared" si="1"/>
        <v>93377.235300000015</v>
      </c>
    </row>
    <row r="19" spans="1:11" x14ac:dyDescent="0.3">
      <c r="A19" s="7">
        <v>11</v>
      </c>
      <c r="B19" s="8">
        <v>80017</v>
      </c>
      <c r="C19" s="8">
        <v>88017</v>
      </c>
      <c r="E19" s="7">
        <v>11</v>
      </c>
      <c r="F19" s="8">
        <f t="shared" si="0"/>
        <v>82417.510000000009</v>
      </c>
      <c r="G19" s="8">
        <f t="shared" si="0"/>
        <v>90657.510000000009</v>
      </c>
      <c r="H19" s="8"/>
      <c r="I19" s="7">
        <v>11</v>
      </c>
      <c r="J19" s="8">
        <f t="shared" si="1"/>
        <v>84890.035300000018</v>
      </c>
      <c r="K19" s="8">
        <f t="shared" si="1"/>
        <v>93377.235300000015</v>
      </c>
    </row>
    <row r="20" spans="1:11" x14ac:dyDescent="0.3">
      <c r="A20" s="7">
        <v>12</v>
      </c>
      <c r="B20" s="8">
        <v>81017</v>
      </c>
      <c r="C20" s="8">
        <v>89517</v>
      </c>
      <c r="E20" s="7">
        <v>12</v>
      </c>
      <c r="F20" s="8">
        <f t="shared" si="0"/>
        <v>83447.510000000009</v>
      </c>
      <c r="G20" s="8">
        <f t="shared" si="0"/>
        <v>92202.510000000009</v>
      </c>
      <c r="H20" s="8"/>
      <c r="I20" s="7">
        <v>12</v>
      </c>
      <c r="J20" s="8">
        <f t="shared" si="1"/>
        <v>85950.935300000012</v>
      </c>
      <c r="K20" s="8">
        <f t="shared" si="1"/>
        <v>94968.585300000006</v>
      </c>
    </row>
    <row r="21" spans="1:11" x14ac:dyDescent="0.3">
      <c r="A21" s="7">
        <v>13</v>
      </c>
      <c r="B21" s="8">
        <v>81017</v>
      </c>
      <c r="C21" s="8">
        <v>89517</v>
      </c>
      <c r="E21" s="7">
        <v>13</v>
      </c>
      <c r="F21" s="8">
        <f t="shared" si="0"/>
        <v>83447.510000000009</v>
      </c>
      <c r="G21" s="8">
        <f t="shared" si="0"/>
        <v>92202.510000000009</v>
      </c>
      <c r="H21" s="8"/>
      <c r="I21" s="7">
        <v>13</v>
      </c>
      <c r="J21" s="8">
        <f t="shared" si="1"/>
        <v>85950.935300000012</v>
      </c>
      <c r="K21" s="8">
        <f t="shared" si="1"/>
        <v>94968.585300000006</v>
      </c>
    </row>
    <row r="22" spans="1:11" x14ac:dyDescent="0.3">
      <c r="A22" s="7">
        <v>14</v>
      </c>
      <c r="B22" s="8">
        <v>81017</v>
      </c>
      <c r="C22" s="8">
        <v>90517</v>
      </c>
      <c r="E22" s="7">
        <v>14</v>
      </c>
      <c r="F22" s="8">
        <f t="shared" si="0"/>
        <v>83447.510000000009</v>
      </c>
      <c r="G22" s="8">
        <f t="shared" si="0"/>
        <v>93232.510000000009</v>
      </c>
      <c r="H22" s="8"/>
      <c r="I22" s="7">
        <v>14</v>
      </c>
      <c r="J22" s="8">
        <f t="shared" si="1"/>
        <v>85950.935300000012</v>
      </c>
      <c r="K22" s="8">
        <f t="shared" si="1"/>
        <v>96029.485300000015</v>
      </c>
    </row>
    <row r="23" spans="1:11" x14ac:dyDescent="0.3">
      <c r="A23" s="7">
        <v>15</v>
      </c>
      <c r="B23" s="8">
        <v>82017</v>
      </c>
      <c r="C23" s="8">
        <v>90517</v>
      </c>
      <c r="E23" s="7">
        <v>15</v>
      </c>
      <c r="F23" s="8">
        <f t="shared" si="0"/>
        <v>84477.510000000009</v>
      </c>
      <c r="G23" s="8">
        <f t="shared" si="0"/>
        <v>93232.510000000009</v>
      </c>
      <c r="H23" s="8"/>
      <c r="I23" s="7">
        <v>15</v>
      </c>
      <c r="J23" s="8">
        <f t="shared" si="1"/>
        <v>87011.835300000006</v>
      </c>
      <c r="K23" s="8">
        <f t="shared" si="1"/>
        <v>96029.485300000015</v>
      </c>
    </row>
    <row r="24" spans="1:11" x14ac:dyDescent="0.3">
      <c r="A24" s="7">
        <v>16</v>
      </c>
      <c r="B24" s="8">
        <v>82017</v>
      </c>
      <c r="C24" s="8">
        <v>90517</v>
      </c>
      <c r="E24" s="7">
        <v>16</v>
      </c>
      <c r="F24" s="8">
        <f t="shared" si="0"/>
        <v>84477.510000000009</v>
      </c>
      <c r="G24" s="8">
        <f t="shared" si="0"/>
        <v>93232.510000000009</v>
      </c>
      <c r="H24" s="8"/>
      <c r="I24" s="7">
        <v>16</v>
      </c>
      <c r="J24" s="8">
        <f t="shared" si="1"/>
        <v>87011.835300000006</v>
      </c>
      <c r="K24" s="8">
        <f t="shared" si="1"/>
        <v>96029.485300000015</v>
      </c>
    </row>
    <row r="25" spans="1:11" x14ac:dyDescent="0.3">
      <c r="A25" s="7">
        <v>17</v>
      </c>
      <c r="B25" s="8">
        <v>82017</v>
      </c>
      <c r="C25" s="8">
        <v>90517</v>
      </c>
      <c r="E25" s="7">
        <v>17</v>
      </c>
      <c r="F25" s="8">
        <f t="shared" si="0"/>
        <v>84477.510000000009</v>
      </c>
      <c r="G25" s="8">
        <f t="shared" si="0"/>
        <v>93232.510000000009</v>
      </c>
      <c r="H25" s="8"/>
      <c r="I25" s="7">
        <v>17</v>
      </c>
      <c r="J25" s="8">
        <f t="shared" si="1"/>
        <v>87011.835300000006</v>
      </c>
      <c r="K25" s="8">
        <f t="shared" si="1"/>
        <v>96029.485300000015</v>
      </c>
    </row>
    <row r="26" spans="1:11" x14ac:dyDescent="0.3">
      <c r="A26" s="7">
        <v>18</v>
      </c>
      <c r="B26" s="8">
        <v>82017</v>
      </c>
      <c r="C26" s="8">
        <v>91017</v>
      </c>
      <c r="E26" s="7">
        <v>18</v>
      </c>
      <c r="F26" s="8">
        <f t="shared" si="0"/>
        <v>84477.510000000009</v>
      </c>
      <c r="G26" s="8">
        <f t="shared" si="0"/>
        <v>93747.510000000009</v>
      </c>
      <c r="H26" s="8"/>
      <c r="I26" s="7">
        <v>18</v>
      </c>
      <c r="J26" s="8">
        <f t="shared" si="1"/>
        <v>87011.835300000006</v>
      </c>
      <c r="K26" s="8">
        <f t="shared" si="1"/>
        <v>96559.935300000012</v>
      </c>
    </row>
    <row r="27" spans="1:11" x14ac:dyDescent="0.3">
      <c r="A27" s="7">
        <v>19</v>
      </c>
      <c r="B27" s="8">
        <v>83017</v>
      </c>
      <c r="C27" s="8">
        <v>91017</v>
      </c>
      <c r="E27" s="7">
        <v>19</v>
      </c>
      <c r="F27" s="8">
        <f t="shared" si="0"/>
        <v>85507.510000000009</v>
      </c>
      <c r="G27" s="8">
        <f t="shared" si="0"/>
        <v>93747.510000000009</v>
      </c>
      <c r="H27" s="8"/>
      <c r="I27" s="7">
        <v>19</v>
      </c>
      <c r="J27" s="8">
        <f t="shared" si="1"/>
        <v>88072.735300000015</v>
      </c>
      <c r="K27" s="8">
        <f t="shared" si="1"/>
        <v>96559.935300000012</v>
      </c>
    </row>
    <row r="28" spans="1:11" x14ac:dyDescent="0.3">
      <c r="A28" s="7">
        <v>20</v>
      </c>
      <c r="B28" s="8">
        <v>83017</v>
      </c>
      <c r="C28" s="8">
        <v>91017</v>
      </c>
      <c r="E28" s="7">
        <v>20</v>
      </c>
      <c r="F28" s="8">
        <f t="shared" si="0"/>
        <v>85507.510000000009</v>
      </c>
      <c r="G28" s="8">
        <f t="shared" si="0"/>
        <v>93747.510000000009</v>
      </c>
      <c r="H28" s="8"/>
      <c r="I28" s="7">
        <v>20</v>
      </c>
      <c r="J28" s="8">
        <f t="shared" si="1"/>
        <v>88072.735300000015</v>
      </c>
      <c r="K28" s="8">
        <f t="shared" si="1"/>
        <v>96559.935300000012</v>
      </c>
    </row>
    <row r="29" spans="1:11" x14ac:dyDescent="0.3">
      <c r="A29" s="7">
        <v>21</v>
      </c>
      <c r="B29" s="8">
        <v>83017</v>
      </c>
      <c r="C29" s="8">
        <v>91017</v>
      </c>
      <c r="E29" s="7">
        <v>21</v>
      </c>
      <c r="F29" s="8">
        <f t="shared" si="0"/>
        <v>85507.510000000009</v>
      </c>
      <c r="G29" s="8">
        <f t="shared" si="0"/>
        <v>93747.510000000009</v>
      </c>
      <c r="H29" s="8"/>
      <c r="I29" s="7">
        <v>21</v>
      </c>
      <c r="J29" s="8">
        <f t="shared" si="1"/>
        <v>88072.735300000015</v>
      </c>
      <c r="K29" s="8">
        <f t="shared" si="1"/>
        <v>96559.935300000012</v>
      </c>
    </row>
    <row r="30" spans="1:11" x14ac:dyDescent="0.3">
      <c r="A30" s="7">
        <v>22</v>
      </c>
      <c r="B30" s="8">
        <v>83017</v>
      </c>
      <c r="C30" s="8">
        <v>91517</v>
      </c>
      <c r="E30" s="7">
        <v>22</v>
      </c>
      <c r="F30" s="8">
        <f t="shared" si="0"/>
        <v>85507.510000000009</v>
      </c>
      <c r="G30" s="8">
        <f t="shared" si="0"/>
        <v>94262.510000000009</v>
      </c>
      <c r="H30" s="8"/>
      <c r="I30" s="7">
        <v>22</v>
      </c>
      <c r="J30" s="8">
        <f t="shared" si="1"/>
        <v>88072.735300000015</v>
      </c>
      <c r="K30" s="8">
        <f t="shared" si="1"/>
        <v>97090.385300000009</v>
      </c>
    </row>
    <row r="31" spans="1:11" x14ac:dyDescent="0.3">
      <c r="A31" s="7">
        <v>23</v>
      </c>
      <c r="B31" s="8">
        <v>84017</v>
      </c>
      <c r="C31" s="8">
        <v>91517</v>
      </c>
      <c r="E31" s="7">
        <v>23</v>
      </c>
      <c r="F31" s="8">
        <f t="shared" si="0"/>
        <v>86537.510000000009</v>
      </c>
      <c r="G31" s="8">
        <f t="shared" si="0"/>
        <v>94262.510000000009</v>
      </c>
      <c r="H31" s="8"/>
      <c r="I31" s="7">
        <v>23</v>
      </c>
      <c r="J31" s="8">
        <f t="shared" si="1"/>
        <v>89133.635300000009</v>
      </c>
      <c r="K31" s="8">
        <f t="shared" si="1"/>
        <v>97090.385300000009</v>
      </c>
    </row>
    <row r="32" spans="1:11" x14ac:dyDescent="0.3">
      <c r="A32" s="7">
        <v>24</v>
      </c>
      <c r="B32" s="8">
        <v>84017</v>
      </c>
      <c r="C32" s="8">
        <v>94017</v>
      </c>
      <c r="E32" s="7">
        <v>24</v>
      </c>
      <c r="F32" s="8">
        <f t="shared" si="0"/>
        <v>86537.510000000009</v>
      </c>
      <c r="G32" s="8">
        <f t="shared" si="0"/>
        <v>96837.510000000009</v>
      </c>
      <c r="H32" s="8"/>
      <c r="I32" s="7">
        <v>24</v>
      </c>
      <c r="J32" s="8">
        <f t="shared" si="1"/>
        <v>89133.635300000009</v>
      </c>
      <c r="K32" s="8">
        <f t="shared" si="1"/>
        <v>99742.635300000009</v>
      </c>
    </row>
    <row r="33" spans="1:11" x14ac:dyDescent="0.3">
      <c r="A33" s="7">
        <v>25</v>
      </c>
      <c r="B33" s="8">
        <v>85017</v>
      </c>
      <c r="C33" s="8">
        <v>94017</v>
      </c>
      <c r="E33" s="7">
        <v>25</v>
      </c>
      <c r="F33" s="8">
        <f t="shared" si="0"/>
        <v>87567.510000000009</v>
      </c>
      <c r="G33" s="8">
        <f t="shared" si="0"/>
        <v>96837.510000000009</v>
      </c>
      <c r="H33" s="8"/>
      <c r="I33" s="7">
        <v>25</v>
      </c>
      <c r="J33" s="8">
        <f t="shared" si="1"/>
        <v>90194.535300000018</v>
      </c>
      <c r="K33" s="8">
        <f>G33*1.03</f>
        <v>99742.635300000009</v>
      </c>
    </row>
    <row r="34" spans="1:11" x14ac:dyDescent="0.3">
      <c r="A34" t="s">
        <v>10</v>
      </c>
    </row>
    <row r="35" spans="1:11" x14ac:dyDescent="0.3"/>
    <row r="36" spans="1:11" x14ac:dyDescent="0.3">
      <c r="A36" s="9"/>
    </row>
  </sheetData>
  <mergeCells count="3">
    <mergeCell ref="A2:C2"/>
    <mergeCell ref="E2:G2"/>
    <mergeCell ref="I2:K2"/>
  </mergeCells>
  <pageMargins left="0.45" right="0.45" top="0.75" bottom="0.75" header="0.3" footer="0.3"/>
  <pageSetup scale="68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E59A21-7566-4073-8062-0F94B6047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7953C5-E6DF-47E6-BDD2-076F230DE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08FC6-2A0B-4E86-B61D-A239CE667D37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4371f9e0-a6ae-4659-99bc-c8f785673b7e"/>
    <ds:schemaRef ds:uri="http://www.w3.org/XML/1998/namespace"/>
    <ds:schemaRef ds:uri="9127b8fb-d66a-4ff3-ab07-2e6ae728f70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Lum, Jonson</cp:lastModifiedBy>
  <dcterms:created xsi:type="dcterms:W3CDTF">2023-06-01T22:33:17Z</dcterms:created>
  <dcterms:modified xsi:type="dcterms:W3CDTF">2023-06-01T22:33:32Z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