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<sst xmlns="http://schemas.openxmlformats.org/spreadsheetml/2006/main" count="12" uniqueCount="12">
  <si>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MONTGOMERY COUNTY GOVERNMENT</t>
  </si>
  <si>
    <t>GENERAL SALARY SCHEDULE</t>
  </si>
  <si>
    <t>EFFECTIVE SEPTEMBER 7, 2014</t>
  </si>
  <si>
    <t>GRADE</t>
  </si>
  <si>
    <t>MINIMUM</t>
  </si>
  <si>
    <t>MIDPOINT</t>
  </si>
  <si>
    <t>MAXIMUM</t>
  </si>
  <si>
    <r>
      <rPr>
        <b/>
        <sz val="11"/>
        <rFont val="Arial"/>
        <family val="2"/>
      </rPr>
      <t xml:space="preserve">PERFORMANCE LONGEVITY </t>
    </r>
    <r>
      <rPr>
        <b/>
        <u val="single"/>
        <sz val="11"/>
        <rFont val="Arial"/>
        <family val="2"/>
      </rPr>
      <t>MAXIMUM*</t>
    </r>
  </si>
  <si>
    <t>*A one-time 2.0 percent performance-based longevity increment is provided to employees who received performance ratings of "exceptional" and/or "highly successful" for the two most recent consecutive years, are at the maximum of their grade, and have completed 20 years of service.</t>
  </si>
  <si>
    <t>FY15 Notes:</t>
  </si>
  <si>
    <t xml:space="preserve">FY15 GWA is 3.25% for General Salary Schedule employees </t>
  </si>
  <si>
    <t>FISCAL YEAR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</si>
</sst>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9.140625" style="8" customWidth="1"/>
    <col min="3" max="3" width="15.00390625" style="8" customWidth="1"/>
    <col min="4" max="4" width="19.00390625" style="9" customWidth="1"/>
    <col min="5" max="5" width="13.28125" style="9" customWidth="1"/>
    <col min="6" max="6" width="18.28125" style="9" customWidth="1"/>
  </cols>
  <sheetData>
    <row r="1" spans="2:6" ht="15.75">
      <c r="B1" s="16" t="s">
        <v>0</v>
      </c>
      <c r="C1" s="16"/>
      <c r="D1" s="16"/>
      <c r="E1" s="16"/>
      <c r="F1" s="16"/>
    </row>
    <row r="2" spans="2:6" ht="15.75">
      <c r="B2" s="16" t="s">
        <v>1</v>
      </c>
      <c r="C2" s="16"/>
      <c r="D2" s="16"/>
      <c r="E2" s="16"/>
      <c r="F2" s="16"/>
    </row>
    <row r="3" spans="2:6" ht="12" customHeight="1">
      <c r="B3" s="2"/>
      <c r="C3" s="2"/>
      <c r="D3" s="2"/>
      <c r="E3" s="2"/>
      <c r="F3" s="2"/>
    </row>
    <row r="4" spans="2:6" ht="15.75">
      <c r="B4" s="17" t="s">
        <v>11</v>
      </c>
      <c r="C4" s="17"/>
      <c r="D4" s="17"/>
      <c r="E4" s="17"/>
      <c r="F4" s="17"/>
    </row>
    <row r="5" spans="2:6" ht="10.5" customHeight="1">
      <c r="B5" s="3"/>
      <c r="C5" s="3"/>
      <c r="D5" s="3"/>
      <c r="E5" s="3"/>
      <c r="F5" s="3"/>
    </row>
    <row r="6" spans="2:6" ht="15.75">
      <c r="B6" s="18" t="s">
        <v>2</v>
      </c>
      <c r="C6" s="18"/>
      <c r="D6" s="18"/>
      <c r="E6" s="18"/>
      <c r="F6" s="18"/>
    </row>
    <row r="7" spans="1:6" ht="45">
      <c r="A7" s="4"/>
      <c r="B7" s="5" t="s">
        <v>3</v>
      </c>
      <c r="C7" s="5" t="s">
        <v>4</v>
      </c>
      <c r="D7" s="6" t="s">
        <v>5</v>
      </c>
      <c r="E7" s="6" t="s">
        <v>6</v>
      </c>
      <c r="F7" s="7" t="s">
        <v>7</v>
      </c>
    </row>
    <row r="8" spans="1:6" ht="14.25">
      <c r="A8" s="4"/>
      <c r="B8" s="8">
        <v>5</v>
      </c>
      <c r="C8" s="9">
        <v>25840</v>
      </c>
      <c r="D8" s="9">
        <f aca="true" t="shared" si="0" ref="D8:D43">AVERAGE(C8,E8)</f>
        <v>32878.5</v>
      </c>
      <c r="E8" s="9">
        <v>39917</v>
      </c>
      <c r="F8" s="9">
        <f>E8*1.02</f>
        <v>40715.340000000004</v>
      </c>
    </row>
    <row r="9" spans="1:6" ht="14.25">
      <c r="A9" s="4"/>
      <c r="B9" s="8">
        <v>6</v>
      </c>
      <c r="C9" s="9">
        <v>26830</v>
      </c>
      <c r="D9" s="9">
        <f t="shared" si="0"/>
        <v>34205</v>
      </c>
      <c r="E9" s="9">
        <v>41580</v>
      </c>
      <c r="F9" s="9">
        <f aca="true" t="shared" si="1" ref="F9:F43">E9*1.02</f>
        <v>42411.6</v>
      </c>
    </row>
    <row r="10" spans="1:6" ht="14.25">
      <c r="A10" s="4"/>
      <c r="B10" s="8">
        <v>7</v>
      </c>
      <c r="C10" s="9">
        <v>27875</v>
      </c>
      <c r="D10" s="9">
        <f t="shared" si="0"/>
        <v>35617</v>
      </c>
      <c r="E10" s="9">
        <v>43359</v>
      </c>
      <c r="F10" s="9">
        <f t="shared" si="1"/>
        <v>44226.18</v>
      </c>
    </row>
    <row r="11" spans="1:6" ht="14.25">
      <c r="A11" s="4"/>
      <c r="B11" s="8">
        <v>8</v>
      </c>
      <c r="C11" s="9">
        <v>28960</v>
      </c>
      <c r="D11" s="9">
        <f t="shared" si="0"/>
        <v>37145.5</v>
      </c>
      <c r="E11" s="9">
        <v>45331</v>
      </c>
      <c r="F11" s="9">
        <f t="shared" si="1"/>
        <v>46237.62</v>
      </c>
    </row>
    <row r="12" spans="1:6" ht="14.25">
      <c r="A12" s="4"/>
      <c r="B12" s="8">
        <v>9</v>
      </c>
      <c r="C12" s="9">
        <v>30104</v>
      </c>
      <c r="D12" s="9">
        <f t="shared" si="0"/>
        <v>38755</v>
      </c>
      <c r="E12" s="9">
        <v>47406</v>
      </c>
      <c r="F12" s="9">
        <f t="shared" si="1"/>
        <v>48354.12</v>
      </c>
    </row>
    <row r="13" spans="1:6" ht="14.25">
      <c r="A13" s="4"/>
      <c r="B13" s="8">
        <v>10</v>
      </c>
      <c r="C13" s="9">
        <v>31312</v>
      </c>
      <c r="D13" s="9">
        <f t="shared" si="0"/>
        <v>40478</v>
      </c>
      <c r="E13" s="9">
        <v>49644</v>
      </c>
      <c r="F13" s="9">
        <f t="shared" si="1"/>
        <v>50636.88</v>
      </c>
    </row>
    <row r="14" spans="1:6" ht="14.25">
      <c r="A14" s="4"/>
      <c r="B14" s="8">
        <v>11</v>
      </c>
      <c r="C14" s="9">
        <v>32577</v>
      </c>
      <c r="D14" s="9">
        <f t="shared" si="0"/>
        <v>42278</v>
      </c>
      <c r="E14" s="9">
        <v>51979</v>
      </c>
      <c r="F14" s="9">
        <f t="shared" si="1"/>
        <v>53018.58</v>
      </c>
    </row>
    <row r="15" spans="1:6" ht="14.25">
      <c r="A15" s="4"/>
      <c r="B15" s="8">
        <v>12</v>
      </c>
      <c r="C15" s="9">
        <v>33898</v>
      </c>
      <c r="D15" s="9">
        <f t="shared" si="0"/>
        <v>44166.5</v>
      </c>
      <c r="E15" s="9">
        <v>54435</v>
      </c>
      <c r="F15" s="9">
        <f t="shared" si="1"/>
        <v>55523.700000000004</v>
      </c>
    </row>
    <row r="16" spans="1:6" ht="14.25">
      <c r="A16" s="4"/>
      <c r="B16" s="8">
        <v>13</v>
      </c>
      <c r="C16" s="9">
        <v>35294</v>
      </c>
      <c r="D16" s="9">
        <f t="shared" si="0"/>
        <v>46155.5</v>
      </c>
      <c r="E16" s="9">
        <v>57017</v>
      </c>
      <c r="F16" s="9">
        <f t="shared" si="1"/>
        <v>58157.340000000004</v>
      </c>
    </row>
    <row r="17" spans="1:6" ht="14.25">
      <c r="A17" s="4"/>
      <c r="B17" s="8">
        <v>14</v>
      </c>
      <c r="C17" s="9">
        <v>36762</v>
      </c>
      <c r="D17" s="9">
        <f t="shared" si="0"/>
        <v>48246.5</v>
      </c>
      <c r="E17" s="9">
        <v>59731</v>
      </c>
      <c r="F17" s="9">
        <f t="shared" si="1"/>
        <v>60925.62</v>
      </c>
    </row>
    <row r="18" spans="1:6" ht="14.25">
      <c r="A18" s="4"/>
      <c r="B18" s="8">
        <v>15</v>
      </c>
      <c r="C18" s="9">
        <v>38296</v>
      </c>
      <c r="D18" s="9">
        <f t="shared" si="0"/>
        <v>50433.5</v>
      </c>
      <c r="E18" s="9">
        <v>62571</v>
      </c>
      <c r="F18" s="9">
        <f t="shared" si="1"/>
        <v>63822.42</v>
      </c>
    </row>
    <row r="19" spans="1:6" ht="14.25">
      <c r="A19" s="4"/>
      <c r="B19" s="8">
        <v>16</v>
      </c>
      <c r="C19" s="9">
        <v>39932</v>
      </c>
      <c r="D19" s="9">
        <f t="shared" si="0"/>
        <v>52746.5</v>
      </c>
      <c r="E19" s="9">
        <v>65561</v>
      </c>
      <c r="F19" s="9">
        <f t="shared" si="1"/>
        <v>66872.22</v>
      </c>
    </row>
    <row r="20" spans="1:6" ht="14.25">
      <c r="A20" s="4"/>
      <c r="B20" s="8">
        <v>17</v>
      </c>
      <c r="C20" s="9">
        <v>41744</v>
      </c>
      <c r="D20" s="9">
        <f t="shared" si="0"/>
        <v>55221</v>
      </c>
      <c r="E20" s="9">
        <v>68698</v>
      </c>
      <c r="F20" s="9">
        <f t="shared" si="1"/>
        <v>70071.96</v>
      </c>
    </row>
    <row r="21" spans="1:6" ht="14.25">
      <c r="A21" s="4"/>
      <c r="B21" s="8">
        <v>18</v>
      </c>
      <c r="C21" s="9">
        <v>43657</v>
      </c>
      <c r="D21" s="9">
        <f t="shared" si="0"/>
        <v>57825.5</v>
      </c>
      <c r="E21" s="9">
        <v>71994</v>
      </c>
      <c r="F21" s="9">
        <f t="shared" si="1"/>
        <v>73433.88</v>
      </c>
    </row>
    <row r="22" spans="1:6" ht="14.25">
      <c r="A22" s="4"/>
      <c r="B22" s="8">
        <v>19</v>
      </c>
      <c r="C22" s="9">
        <v>45716</v>
      </c>
      <c r="D22" s="9">
        <f t="shared" si="0"/>
        <v>60582.5</v>
      </c>
      <c r="E22" s="9">
        <v>75449</v>
      </c>
      <c r="F22" s="9">
        <f t="shared" si="1"/>
        <v>76957.98</v>
      </c>
    </row>
    <row r="23" spans="1:6" ht="14.25">
      <c r="A23" s="4"/>
      <c r="B23" s="8">
        <v>20</v>
      </c>
      <c r="C23" s="9">
        <v>47867</v>
      </c>
      <c r="D23" s="9">
        <f t="shared" si="0"/>
        <v>63474</v>
      </c>
      <c r="E23" s="9">
        <v>79081</v>
      </c>
      <c r="F23" s="9">
        <f t="shared" si="1"/>
        <v>80662.62</v>
      </c>
    </row>
    <row r="24" spans="1:6" ht="14.25">
      <c r="A24" s="4"/>
      <c r="B24" s="8">
        <v>21</v>
      </c>
      <c r="C24" s="9">
        <v>50135</v>
      </c>
      <c r="D24" s="9">
        <f t="shared" si="0"/>
        <v>66514</v>
      </c>
      <c r="E24" s="9">
        <v>82893</v>
      </c>
      <c r="F24" s="9">
        <f t="shared" si="1"/>
        <v>84550.86</v>
      </c>
    </row>
    <row r="25" spans="1:6" ht="14.25">
      <c r="A25" s="4"/>
      <c r="B25" s="8">
        <v>22</v>
      </c>
      <c r="C25" s="9">
        <v>52507</v>
      </c>
      <c r="D25" s="9">
        <f t="shared" si="0"/>
        <v>69702.5</v>
      </c>
      <c r="E25" s="9">
        <v>86898</v>
      </c>
      <c r="F25" s="9">
        <f t="shared" si="1"/>
        <v>88635.96</v>
      </c>
    </row>
    <row r="26" spans="1:6" ht="14.25">
      <c r="A26" s="4"/>
      <c r="B26" s="8">
        <v>23</v>
      </c>
      <c r="C26" s="9">
        <v>55006</v>
      </c>
      <c r="D26" s="9">
        <f t="shared" si="0"/>
        <v>73057.5</v>
      </c>
      <c r="E26" s="9">
        <v>91109</v>
      </c>
      <c r="F26" s="9">
        <f t="shared" si="1"/>
        <v>92931.18000000001</v>
      </c>
    </row>
    <row r="27" spans="1:6" ht="14.25">
      <c r="A27" s="4"/>
      <c r="B27" s="8">
        <v>24</v>
      </c>
      <c r="C27" s="9">
        <v>57625</v>
      </c>
      <c r="D27" s="9">
        <f t="shared" si="0"/>
        <v>76570</v>
      </c>
      <c r="E27" s="9">
        <v>95515</v>
      </c>
      <c r="F27" s="9">
        <f t="shared" si="1"/>
        <v>97425.3</v>
      </c>
    </row>
    <row r="28" spans="1:6" ht="14.25">
      <c r="A28" s="4"/>
      <c r="B28" s="8">
        <v>25</v>
      </c>
      <c r="C28" s="9">
        <v>60371</v>
      </c>
      <c r="D28" s="9">
        <f t="shared" si="0"/>
        <v>80260.5</v>
      </c>
      <c r="E28" s="9">
        <v>100150</v>
      </c>
      <c r="F28" s="9">
        <f t="shared" si="1"/>
        <v>102153</v>
      </c>
    </row>
    <row r="29" spans="1:6" ht="14.25">
      <c r="A29" s="4"/>
      <c r="B29" s="8">
        <v>26</v>
      </c>
      <c r="C29" s="9">
        <v>63265</v>
      </c>
      <c r="D29" s="9">
        <f t="shared" si="0"/>
        <v>84143</v>
      </c>
      <c r="E29" s="9">
        <v>105021</v>
      </c>
      <c r="F29" s="9">
        <f t="shared" si="1"/>
        <v>107121.42</v>
      </c>
    </row>
    <row r="30" spans="1:6" ht="14.25">
      <c r="A30" s="4"/>
      <c r="B30" s="8">
        <v>27</v>
      </c>
      <c r="C30" s="9">
        <v>66275</v>
      </c>
      <c r="D30" s="9">
        <f t="shared" si="0"/>
        <v>88204.5</v>
      </c>
      <c r="E30" s="9">
        <v>110134</v>
      </c>
      <c r="F30" s="9">
        <f t="shared" si="1"/>
        <v>112336.68000000001</v>
      </c>
    </row>
    <row r="31" spans="1:6" ht="14.25">
      <c r="A31" s="4"/>
      <c r="B31" s="8">
        <v>28</v>
      </c>
      <c r="C31" s="9">
        <v>69252</v>
      </c>
      <c r="D31" s="9">
        <f t="shared" si="0"/>
        <v>92376.5</v>
      </c>
      <c r="E31" s="9">
        <v>115501</v>
      </c>
      <c r="F31" s="9">
        <f t="shared" si="1"/>
        <v>117811.02</v>
      </c>
    </row>
    <row r="32" spans="1:6" ht="14.25">
      <c r="A32" s="4"/>
      <c r="B32" s="8">
        <v>29</v>
      </c>
      <c r="C32" s="9">
        <v>72375</v>
      </c>
      <c r="D32" s="9">
        <f t="shared" si="0"/>
        <v>96754.5</v>
      </c>
      <c r="E32" s="9">
        <v>121134</v>
      </c>
      <c r="F32" s="9">
        <f t="shared" si="1"/>
        <v>123556.68000000001</v>
      </c>
    </row>
    <row r="33" spans="1:6" ht="14.25">
      <c r="A33" s="4"/>
      <c r="B33" s="8">
        <v>30</v>
      </c>
      <c r="C33" s="9">
        <v>75660</v>
      </c>
      <c r="D33" s="9">
        <f t="shared" si="0"/>
        <v>101358</v>
      </c>
      <c r="E33" s="9">
        <v>127056</v>
      </c>
      <c r="F33" s="9">
        <f t="shared" si="1"/>
        <v>129597.12</v>
      </c>
    </row>
    <row r="34" spans="1:6" ht="14.25">
      <c r="A34" s="4"/>
      <c r="B34" s="8">
        <v>31</v>
      </c>
      <c r="C34" s="9">
        <v>79108</v>
      </c>
      <c r="D34" s="9">
        <f t="shared" si="0"/>
        <v>106188</v>
      </c>
      <c r="E34" s="9">
        <v>133268</v>
      </c>
      <c r="F34" s="9">
        <f t="shared" si="1"/>
        <v>135933.36000000002</v>
      </c>
    </row>
    <row r="35" spans="1:6" ht="14.25">
      <c r="A35" s="4"/>
      <c r="B35" s="8">
        <v>32</v>
      </c>
      <c r="C35" s="9">
        <v>82722</v>
      </c>
      <c r="D35" s="9">
        <f t="shared" si="0"/>
        <v>110034.5</v>
      </c>
      <c r="E35" s="9">
        <v>137347</v>
      </c>
      <c r="F35" s="9">
        <f t="shared" si="1"/>
        <v>140093.94</v>
      </c>
    </row>
    <row r="36" spans="1:6" ht="14.25">
      <c r="A36" s="4"/>
      <c r="B36" s="8">
        <v>33</v>
      </c>
      <c r="C36" s="9">
        <v>86522</v>
      </c>
      <c r="D36" s="9">
        <f t="shared" si="0"/>
        <v>113975</v>
      </c>
      <c r="E36" s="9">
        <v>141428</v>
      </c>
      <c r="F36" s="9">
        <f t="shared" si="1"/>
        <v>144256.56</v>
      </c>
    </row>
    <row r="37" spans="1:6" ht="14.25">
      <c r="A37" s="4"/>
      <c r="B37" s="8">
        <v>34</v>
      </c>
      <c r="C37" s="9">
        <v>90513</v>
      </c>
      <c r="D37" s="9">
        <f t="shared" si="0"/>
        <v>118012.5</v>
      </c>
      <c r="E37" s="9">
        <v>145512</v>
      </c>
      <c r="F37" s="9">
        <f t="shared" si="1"/>
        <v>148422.24</v>
      </c>
    </row>
    <row r="38" spans="1:6" ht="14.25">
      <c r="A38" s="4"/>
      <c r="B38" s="8">
        <v>35</v>
      </c>
      <c r="C38" s="9">
        <v>94706</v>
      </c>
      <c r="D38" s="9">
        <f t="shared" si="0"/>
        <v>122149</v>
      </c>
      <c r="E38" s="9">
        <v>149592</v>
      </c>
      <c r="F38" s="9">
        <f t="shared" si="1"/>
        <v>152583.84</v>
      </c>
    </row>
    <row r="39" spans="1:6" ht="14.25">
      <c r="A39" s="4"/>
      <c r="B39" s="8">
        <v>36</v>
      </c>
      <c r="C39" s="9">
        <v>99108</v>
      </c>
      <c r="D39" s="9">
        <f t="shared" si="0"/>
        <v>126391.5</v>
      </c>
      <c r="E39" s="9">
        <v>153675</v>
      </c>
      <c r="F39" s="9">
        <f t="shared" si="1"/>
        <v>156748.5</v>
      </c>
    </row>
    <row r="40" spans="1:6" ht="14.25">
      <c r="A40" s="4"/>
      <c r="B40" s="8">
        <v>37</v>
      </c>
      <c r="C40" s="9">
        <v>103724</v>
      </c>
      <c r="D40" s="9">
        <f t="shared" si="0"/>
        <v>130738.5</v>
      </c>
      <c r="E40" s="9">
        <v>157753</v>
      </c>
      <c r="F40" s="9">
        <f t="shared" si="1"/>
        <v>160908.06</v>
      </c>
    </row>
    <row r="41" spans="1:6" ht="14.25">
      <c r="A41" s="4"/>
      <c r="B41" s="8">
        <v>38</v>
      </c>
      <c r="C41" s="9">
        <v>108574</v>
      </c>
      <c r="D41" s="9">
        <f t="shared" si="0"/>
        <v>134977.5</v>
      </c>
      <c r="E41" s="9">
        <v>161381</v>
      </c>
      <c r="F41" s="9">
        <f t="shared" si="1"/>
        <v>164608.62</v>
      </c>
    </row>
    <row r="42" spans="1:6" ht="14.25">
      <c r="A42" s="4"/>
      <c r="B42" s="8">
        <v>39</v>
      </c>
      <c r="C42" s="9">
        <v>113666</v>
      </c>
      <c r="D42" s="9">
        <f t="shared" si="0"/>
        <v>138712</v>
      </c>
      <c r="E42" s="9">
        <v>163758</v>
      </c>
      <c r="F42" s="9">
        <f t="shared" si="1"/>
        <v>167033.16</v>
      </c>
    </row>
    <row r="43" spans="1:6" ht="14.25">
      <c r="A43" s="4"/>
      <c r="B43" s="8">
        <v>40</v>
      </c>
      <c r="C43" s="9">
        <v>119015</v>
      </c>
      <c r="D43" s="9">
        <f t="shared" si="0"/>
        <v>142573</v>
      </c>
      <c r="E43" s="9">
        <v>166131</v>
      </c>
      <c r="F43" s="9">
        <f t="shared" si="1"/>
        <v>169453.62</v>
      </c>
    </row>
    <row r="44" ht="14.25">
      <c r="A44" s="4"/>
    </row>
    <row r="45" spans="1:6" ht="14.25">
      <c r="A45" s="4"/>
      <c r="B45" s="10" t="s">
        <v>8</v>
      </c>
      <c r="C45" s="11"/>
      <c r="D45" s="11"/>
      <c r="E45" s="11"/>
      <c r="F45" s="11"/>
    </row>
    <row r="46" spans="1:6" ht="14.25">
      <c r="A46" s="4"/>
      <c r="B46" s="11"/>
      <c r="C46" s="11"/>
      <c r="D46" s="11"/>
      <c r="E46" s="11"/>
      <c r="F46" s="11"/>
    </row>
    <row r="47" spans="1:6" ht="14.25">
      <c r="A47" s="4"/>
      <c r="B47" s="11"/>
      <c r="C47" s="11"/>
      <c r="D47" s="11"/>
      <c r="E47" s="11"/>
      <c r="F47" s="11"/>
    </row>
    <row r="48" spans="1:6" ht="14.25">
      <c r="A48" s="4"/>
      <c r="B48" s="11"/>
      <c r="C48" s="11"/>
      <c r="D48" s="11"/>
      <c r="E48" s="11"/>
      <c r="F48" s="11"/>
    </row>
    <row r="49" spans="1:3" ht="15">
      <c r="A49" s="4"/>
      <c r="B49" s="12" t="s">
        <v>9</v>
      </c>
      <c r="C49" s="13"/>
    </row>
    <row r="50" spans="1:6" ht="14.25">
      <c r="A50" s="4"/>
      <c r="B50" s="14" t="s">
        <v>10</v>
      </c>
      <c r="C50" s="15"/>
      <c r="D50" s="15"/>
      <c r="E50" s="15"/>
      <c r="F50" s="15"/>
    </row>
  </sheetData>
  <sheetProtection/>
  <mergeCells count="7">
    <mergeCell ref="B45:F48"/>
    <mergeCell ref="B49:C49"/>
    <mergeCell ref="B50:F50"/>
    <mergeCell ref="B1:F1"/>
    <mergeCell ref="B2:F2"/>
    <mergeCell ref="B4:F4"/>
    <mergeCell ref="B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scaril</dc:creator>
  <cp:keywords/>
  <dc:description/>
  <cp:lastModifiedBy>tsaurk</cp:lastModifiedBy>
  <dcterms:created xsi:type="dcterms:W3CDTF">2014-03-26T15:08:07Z</dcterms:created>
  <dcterms:modified xsi:type="dcterms:W3CDTF">2014-06-06T15:11:44Z</dcterms:modified>
  <cp:category/>
  <cp:version/>
  <cp:contentType/>
  <cp:contentStatus/>
</cp:coreProperties>
</file>