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mc:AlternateContent xmlns:mc="http://schemas.openxmlformats.org/markup-compatibility/2006">
    <mc:Choice Requires="x15">
      <x15ac:absPath xmlns:x15ac="http://schemas.microsoft.com/office/spreadsheetml/2010/11/ac" url="C:\Users\HochbA01\Documents\Workgroup documents for online posting\Adaptation\"/>
    </mc:Choice>
  </mc:AlternateContent>
  <xr:revisionPtr revIDLastSave="0" documentId="8_{CAC44B43-06E5-45E0-8176-E0762030157F}" xr6:coauthVersionLast="45" xr6:coauthVersionMax="45" xr10:uidLastSave="{00000000-0000-0000-0000-000000000000}"/>
  <bookViews>
    <workbookView xWindow="-120" yWindow="-120" windowWidth="29040" windowHeight="15840" xr2:uid="{00000000-000D-0000-FFFF-FFFF00000000}"/>
  </bookViews>
  <sheets>
    <sheet name="STRATEGIES AND ACTIONS" sheetId="1" r:id="rId1"/>
    <sheet name="Sheet3" sheetId="4" r:id="rId2"/>
    <sheet name="Lists" sheetId="5" r:id="rId3"/>
  </sheets>
  <definedNames>
    <definedName name="_Ref27311241" localSheetId="0">#REF!</definedName>
    <definedName name="_Ref29901500" localSheetId="0">'STRATEGIES AND ACTIONS'!$C$113</definedName>
    <definedName name="_Ref29901515" localSheetId="0">'STRATEGIES AND ACTIONS'!$C$16</definedName>
    <definedName name="_Ref29901524" localSheetId="0">'STRATEGIES AND ACTIONS'!$C$22</definedName>
    <definedName name="_Ref29901530" localSheetId="0">'STRATEGIES AND ACTIONS'!#REF!</definedName>
    <definedName name="_Toc32131919" localSheetId="0">'STRATEGIES AND ACTIONS'!$C$113</definedName>
    <definedName name="_Toc32131920" localSheetId="0">'STRATEGIES AND ACTIONS'!$C$16</definedName>
    <definedName name="_Toc32131922" localSheetId="0">'STRATEGIES AND ACTIONS'!$C$26</definedName>
    <definedName name="_Toc32131923" localSheetId="0">'STRATEGIES AND ACTIONS'!$C$53</definedName>
    <definedName name="_Toc32131925" localSheetId="0">'STRATEGIES AND ACTIONS'!#REF!</definedName>
    <definedName name="_Toc32131928" localSheetId="0">'STRATEGIES AND ACTIONS'!$C$58</definedName>
    <definedName name="_Toc32131929" localSheetId="0">'STRATEGIES AND ACTIONS'!$C$66</definedName>
    <definedName name="_Toc32131930" localSheetId="0">'STRATEGIES AND ACTIONS'!$C$76</definedName>
    <definedName name="_Toc32131931" localSheetId="0">'STRATEGIES AND ACTIONS'!$C$84</definedName>
    <definedName name="_Toc32131933" localSheetId="0">'STRATEGIES AND ACTIONS'!$C$91</definedName>
    <definedName name="_Toc32131934" localSheetId="0">'STRATEGIES AND ACTIONS'!$C$98</definedName>
    <definedName name="_Toc32131935" localSheetId="0">'STRATEGIES AND ACTIONS'!$C$105</definedName>
    <definedName name="_Toc32131936" localSheetId="0">'STRATEGIES AND ACTIONS'!$C$109</definedName>
    <definedName name="_Toc32131937" localSheetId="0">'STRATEGIES AND ACTIONS'!$C$112</definedName>
    <definedName name="_Toc32131939" localSheetId="0">'STRATEGIES AND ACTIONS'!$C$117</definedName>
    <definedName name="_Toc32131940" localSheetId="0">'STRATEGIES AND ACTIONS'!$C$124</definedName>
    <definedName name="_Toc32131941" localSheetId="0">'STRATEGIES AND ACTIONS'!$C$131</definedName>
    <definedName name="_Toc32131942" localSheetId="0">'STRATEGIES AND ACTIONS'!#REF!</definedName>
    <definedName name="_Toc32131943" localSheetId="0">'STRATEGIES AND ACTIONS'!#REF!</definedName>
    <definedName name="_Toc32131944" localSheetId="0">'STRATEGIES AND ACTIONS'!$C$148</definedName>
    <definedName name="_Toc32131945" localSheetId="0">'STRATEGIES AND ACTIONS'!$C$155</definedName>
    <definedName name="_Toc32131946" localSheetId="0">'STRATEGIES AND ACTIONS'!$C$160</definedName>
    <definedName name="_Toc32131947" localSheetId="0">'STRATEGIES AND ACTIONS'!$C$165</definedName>
    <definedName name="_Toc32131949" localSheetId="0">'STRATEGIES AND ACTIONS'!$C$175</definedName>
    <definedName name="_Toc32131950" localSheetId="0">'STRATEGIES AND ACTIONS'!$C$182</definedName>
    <definedName name="_Toc32131951" localSheetId="0">'STRATEGIES AND ACTIONS'!$C$189</definedName>
    <definedName name="_Toc32131953" localSheetId="0">'STRATEGIES AND ACTIONS'!$C$201</definedName>
    <definedName name="_Toc32131954" localSheetId="0">'STRATEGIES AND ACTIONS'!$C$204</definedName>
    <definedName name="_Toc32131955" localSheetId="0">'STRATEGIES AND ACTIONS'!$C$211</definedName>
    <definedName name="_Toc32131956" localSheetId="0">'STRATEGIES AND ACTIONS'!$C$214</definedName>
    <definedName name="_Toc32131958" localSheetId="0">'STRATEGIES AND ACTIONS'!$C$220</definedName>
    <definedName name="_Toc32131959" localSheetId="0">'STRATEGIES AND ACTIONS'!$C$226</definedName>
    <definedName name="_Toc32131960" localSheetId="0">'STRATEGIES AND ACTIONS'!$C$232</definedName>
    <definedName name="_Toc32131961" localSheetId="0">'STRATEGIES AND ACTIONS'!$C$241</definedName>
    <definedName name="_Toc32131962" localSheetId="0">'STRATEGIES AND ACTIONS'!$C$249</definedName>
    <definedName name="_xlnm.Print_Area" localSheetId="0">'STRATEGIES AND ACTIONS'!$A$1:$M$259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uri="GoogleSheetsCustomDataVersion1">
      <go:sheetsCustomData xmlns:go="http://customooxmlschemas.google.com/" r:id="rId9" roundtripDataSignature="AMtx7mhg6JYe6Ii4/MB9CQDoNJuRDkS7Fw=="/>
    </ext>
  </extLst>
</workbook>
</file>

<file path=xl/calcChain.xml><?xml version="1.0" encoding="utf-8"?>
<calcChain xmlns="http://schemas.openxmlformats.org/spreadsheetml/2006/main">
  <c r="M259" i="1" l="1"/>
  <c r="M258" i="1"/>
  <c r="M257" i="1"/>
  <c r="M256" i="1"/>
  <c r="M255" i="1"/>
  <c r="M254" i="1"/>
  <c r="M253" i="1"/>
  <c r="M252" i="1"/>
  <c r="M251" i="1"/>
  <c r="M250" i="1"/>
  <c r="M249" i="1"/>
  <c r="M248" i="1"/>
  <c r="M247" i="1"/>
  <c r="M246" i="1"/>
  <c r="M245" i="1"/>
  <c r="M244" i="1"/>
  <c r="M243" i="1"/>
  <c r="M242" i="1"/>
  <c r="M241" i="1"/>
  <c r="M240" i="1"/>
  <c r="M239" i="1"/>
  <c r="M238" i="1"/>
  <c r="M237" i="1"/>
  <c r="M236" i="1"/>
  <c r="M235" i="1"/>
  <c r="M234" i="1"/>
  <c r="M233" i="1"/>
  <c r="M232" i="1"/>
  <c r="M231" i="1"/>
  <c r="M230" i="1"/>
  <c r="M229" i="1"/>
  <c r="M228" i="1"/>
  <c r="M227" i="1"/>
  <c r="M226" i="1"/>
  <c r="M225" i="1"/>
  <c r="M224" i="1"/>
  <c r="M223" i="1"/>
  <c r="M222" i="1"/>
  <c r="M221" i="1"/>
  <c r="M220" i="1"/>
  <c r="M219" i="1"/>
  <c r="M218" i="1"/>
  <c r="M217" i="1"/>
  <c r="M216" i="1"/>
  <c r="M215" i="1"/>
  <c r="M214" i="1"/>
  <c r="M213" i="1"/>
  <c r="M212" i="1"/>
  <c r="M211" i="1"/>
  <c r="M210" i="1"/>
  <c r="M209" i="1"/>
  <c r="M208" i="1"/>
  <c r="M207" i="1"/>
  <c r="M206" i="1"/>
  <c r="M205" i="1"/>
  <c r="M204" i="1"/>
  <c r="M203" i="1"/>
  <c r="M202" i="1"/>
  <c r="M201" i="1"/>
  <c r="M200" i="1"/>
  <c r="M199" i="1"/>
  <c r="M198" i="1"/>
  <c r="M197" i="1"/>
  <c r="M196" i="1"/>
  <c r="M195" i="1"/>
  <c r="M194" i="1"/>
  <c r="M193" i="1"/>
  <c r="M192" i="1"/>
  <c r="M191" i="1"/>
  <c r="M190" i="1"/>
  <c r="M189" i="1"/>
  <c r="M188" i="1"/>
  <c r="M187" i="1"/>
  <c r="M186" i="1"/>
  <c r="M185" i="1"/>
  <c r="M184" i="1"/>
  <c r="M183" i="1"/>
  <c r="M182" i="1"/>
  <c r="M181" i="1"/>
  <c r="M180" i="1"/>
  <c r="M179" i="1"/>
  <c r="M178" i="1"/>
  <c r="M177" i="1"/>
  <c r="M176" i="1"/>
  <c r="M175" i="1"/>
  <c r="M174" i="1"/>
  <c r="M173" i="1"/>
  <c r="M172" i="1"/>
  <c r="M171" i="1"/>
  <c r="M170" i="1"/>
  <c r="M169" i="1"/>
  <c r="M168" i="1"/>
  <c r="M167" i="1"/>
  <c r="M166" i="1"/>
  <c r="M165" i="1"/>
  <c r="M164" i="1"/>
  <c r="M163" i="1"/>
  <c r="M162" i="1"/>
  <c r="M161" i="1"/>
  <c r="M160" i="1"/>
  <c r="M159" i="1"/>
  <c r="M158" i="1"/>
  <c r="M157" i="1"/>
  <c r="M156" i="1"/>
  <c r="M155" i="1"/>
  <c r="M154" i="1"/>
  <c r="M153" i="1"/>
  <c r="M152" i="1"/>
  <c r="M151" i="1"/>
  <c r="M150" i="1"/>
  <c r="M149" i="1"/>
  <c r="M148" i="1"/>
  <c r="M147" i="1"/>
  <c r="M146" i="1"/>
  <c r="M145" i="1"/>
  <c r="M144" i="1"/>
  <c r="M143" i="1"/>
  <c r="M142" i="1"/>
  <c r="M141" i="1"/>
  <c r="M140" i="1"/>
  <c r="M139" i="1"/>
  <c r="M138" i="1"/>
  <c r="M137" i="1"/>
  <c r="M136" i="1"/>
  <c r="M135" i="1"/>
  <c r="M134" i="1"/>
  <c r="M133" i="1"/>
  <c r="M132" i="1"/>
  <c r="M131" i="1"/>
  <c r="M130" i="1"/>
  <c r="M129" i="1"/>
  <c r="M128" i="1"/>
  <c r="M127" i="1"/>
  <c r="M126" i="1"/>
  <c r="M125" i="1"/>
  <c r="M124" i="1"/>
  <c r="M123" i="1"/>
  <c r="M122" i="1"/>
  <c r="M121" i="1"/>
  <c r="M120" i="1"/>
  <c r="M119" i="1"/>
  <c r="M118" i="1"/>
  <c r="M117" i="1"/>
  <c r="M116" i="1"/>
  <c r="M115" i="1"/>
  <c r="M114" i="1"/>
  <c r="M113" i="1"/>
  <c r="M112" i="1"/>
  <c r="M111" i="1"/>
  <c r="M110" i="1"/>
  <c r="M109" i="1"/>
  <c r="M108" i="1"/>
  <c r="M107" i="1"/>
  <c r="M106" i="1"/>
  <c r="M105" i="1"/>
  <c r="M104" i="1"/>
  <c r="M103" i="1"/>
  <c r="M102" i="1"/>
  <c r="M101" i="1"/>
  <c r="M100" i="1"/>
  <c r="M99" i="1"/>
  <c r="M98" i="1"/>
  <c r="M97" i="1"/>
  <c r="M96" i="1"/>
  <c r="M95" i="1"/>
  <c r="M94" i="1"/>
  <c r="M93" i="1"/>
  <c r="M92" i="1"/>
  <c r="M91" i="1"/>
  <c r="M90" i="1"/>
  <c r="M89" i="1"/>
  <c r="M88" i="1"/>
  <c r="M87" i="1"/>
  <c r="M86" i="1"/>
  <c r="M85" i="1"/>
  <c r="M84" i="1"/>
  <c r="M83" i="1"/>
  <c r="M82" i="1"/>
  <c r="M81" i="1"/>
  <c r="M80" i="1"/>
  <c r="M79" i="1"/>
  <c r="M78" i="1"/>
  <c r="M77" i="1"/>
  <c r="M76" i="1"/>
  <c r="M75" i="1"/>
  <c r="M74" i="1"/>
  <c r="M73" i="1"/>
  <c r="M72" i="1"/>
  <c r="M71" i="1"/>
  <c r="M70" i="1"/>
  <c r="M69" i="1"/>
  <c r="M68" i="1"/>
  <c r="M67" i="1"/>
  <c r="M66" i="1"/>
  <c r="M65" i="1"/>
  <c r="M64" i="1"/>
  <c r="M63" i="1"/>
  <c r="M62" i="1"/>
  <c r="M61" i="1"/>
  <c r="M60" i="1"/>
  <c r="M59" i="1"/>
  <c r="M58" i="1"/>
  <c r="M57" i="1"/>
  <c r="M56" i="1"/>
  <c r="M55" i="1"/>
  <c r="M54" i="1"/>
  <c r="M53" i="1"/>
  <c r="M52" i="1"/>
  <c r="M51" i="1"/>
  <c r="M50" i="1"/>
  <c r="M49" i="1"/>
  <c r="M48" i="1"/>
  <c r="M47" i="1"/>
  <c r="M46" i="1"/>
  <c r="M45" i="1"/>
  <c r="M44" i="1"/>
  <c r="M43" i="1"/>
  <c r="M42" i="1"/>
  <c r="M41" i="1"/>
  <c r="M40" i="1"/>
  <c r="M39" i="1"/>
  <c r="M38" i="1"/>
  <c r="M37" i="1"/>
  <c r="M36" i="1"/>
  <c r="M35" i="1"/>
  <c r="M34" i="1"/>
  <c r="M33" i="1"/>
  <c r="M32" i="1"/>
  <c r="M31" i="1"/>
  <c r="M30" i="1"/>
  <c r="M29" i="1"/>
  <c r="M28" i="1"/>
  <c r="M27" i="1"/>
  <c r="M26" i="1"/>
  <c r="M25" i="1"/>
  <c r="M24" i="1"/>
  <c r="M23" i="1"/>
  <c r="M22" i="1"/>
  <c r="M21" i="1"/>
  <c r="M20" i="1"/>
  <c r="M19" i="1"/>
  <c r="M18" i="1"/>
  <c r="M17" i="1"/>
  <c r="M16" i="1"/>
  <c r="M15" i="1"/>
  <c r="M14" i="1"/>
  <c r="M13" i="1"/>
  <c r="M12" i="1"/>
  <c r="M11" i="1"/>
  <c r="M10" i="1"/>
  <c r="M9" i="1"/>
  <c r="M8" i="1"/>
  <c r="M7" i="1"/>
  <c r="M6" i="1"/>
  <c r="M5" i="1"/>
  <c r="M4" i="1"/>
</calcChain>
</file>

<file path=xl/sharedStrings.xml><?xml version="1.0" encoding="utf-8"?>
<sst xmlns="http://schemas.openxmlformats.org/spreadsheetml/2006/main" count="1521" uniqueCount="500">
  <si>
    <t>Montgomery County - Climate Change ADAPTATION WORKGROUP</t>
  </si>
  <si>
    <t>CO-BENEFITS</t>
  </si>
  <si>
    <t>CLIMATE IMPACT</t>
  </si>
  <si>
    <t>Action Identifier</t>
  </si>
  <si>
    <t>Level 1: Goals
Level 2: Strategies 
Level 3: Actions</t>
  </si>
  <si>
    <t>FLOODING</t>
  </si>
  <si>
    <t>WIND/ STORMS</t>
  </si>
  <si>
    <t>EXTREME TEMPERATURE</t>
  </si>
  <si>
    <t>DROUGHT</t>
  </si>
  <si>
    <t>PUBLIC HEALTH</t>
  </si>
  <si>
    <t>EQUITY/ VULNERABLE</t>
  </si>
  <si>
    <t>SEQUEST-RATION/ GHG MITIGATION</t>
  </si>
  <si>
    <t>INSERT YOUR OWN CO-BENEFIT FACTOR!</t>
  </si>
  <si>
    <t>CO-BENEFIT COUNT</t>
  </si>
  <si>
    <t>Links/Resources/Documentation</t>
  </si>
  <si>
    <t>Technical Narrative and Notes</t>
  </si>
  <si>
    <t>VULNERABLE</t>
  </si>
  <si>
    <t>1</t>
  </si>
  <si>
    <t xml:space="preserve"> Prioritize people and communities that are the most vulnerable and the most sensitive to the impacts of climate change.</t>
  </si>
  <si>
    <t>1.1</t>
  </si>
  <si>
    <t>Adopt strategies and actions that focus on building resilience for vulnerable and marginalized communities.</t>
  </si>
  <si>
    <t>1.1.a.</t>
  </si>
  <si>
    <t>Engage vulnerable communities to increase awareness and to co-develop preparedness solutions.</t>
  </si>
  <si>
    <t>X</t>
  </si>
  <si>
    <t>1.1.b.</t>
  </si>
  <si>
    <t>County policies to improve the resilience of communities and neighborhoods must ensure that resilience strategies do not cause or exacerbate inequities and displacement.</t>
  </si>
  <si>
    <t>1.1.c.</t>
  </si>
  <si>
    <t>Integrate projections of climate change impacts, improve GIS data layers on demographics and vulnerable populations, and conduct vulnerability assessments to aid in targeting resources and addressing impacts on vulnerable populations and communities.</t>
  </si>
  <si>
    <t>1.1.d.</t>
  </si>
  <si>
    <t>Update the County Hazard Mitigation Plan and emergency response operations to prioritize vulnerable areas where retrofit plans are least effective and include post-disaster policies for building back to be more resilient.</t>
  </si>
  <si>
    <t>1.1.e.</t>
  </si>
  <si>
    <t>Review all county operations to prioritize actions for the most vulnerable communities in the most essential sectors of our society, particularly hazard mitigation, emergency response, health department services, transportation, residential services, parks and landscaping, building-related codes and standards, etc.</t>
  </si>
  <si>
    <t>1.1.f.</t>
  </si>
  <si>
    <t>Expand the number of emergency shelters and cooling stations based on need and ensure they are readily accessible and themselves retrofitted to the highest standards, including to avoid flooding, withstand strong wind, extreme temperatures, power outages, and depleted water supplies.</t>
  </si>
  <si>
    <t>1.1.g.</t>
  </si>
  <si>
    <t>Ensure that climate change policies, planning and response plans include highly vulnerable populations, such as children, the elderly, those with underlying health conditions, and economically disadvantaged populations. Collaborate across sectors, and among nongovernmental and governmental entities, to develop comprehensive mitigation and adaptation plans that protect the most vulnerable populations.</t>
  </si>
  <si>
    <t>1.1.h.</t>
  </si>
  <si>
    <t>Adopt standards and practices for outdoor workers and farm workers to protect their health and safety during extreme events.</t>
  </si>
  <si>
    <t>1.1.i.</t>
  </si>
  <si>
    <t xml:space="preserve"> Ensure adequate facilities and protections for homeless population during extreme cold, extreme heat, or severe storm events.</t>
  </si>
  <si>
    <t>1.1.j.</t>
  </si>
  <si>
    <t xml:space="preserve"> Provide incentives and subsidies to landlords and low-income homeowners to install adaptive technologies and retrofit buildings, and where necessary, adopt county codes and standards requiring climate-adapted housing and development in targeted areas.</t>
  </si>
  <si>
    <t>Prioritize Reducing health risks of the most vulnerable populations.</t>
  </si>
  <si>
    <t>1.2.a.</t>
  </si>
  <si>
    <t xml:space="preserve">Expand urban tree canopy and green infrastructure in low-income neighborhoods, especially targeting areas with high pedestrian traffic to mitigate urban heat island effects and to provide cool corridors for walking.  </t>
  </si>
  <si>
    <t>1.2.b.</t>
  </si>
  <si>
    <t>Promote and subsidize installation of energy efficient air conditioning in low income housing and rental properties, especially during the summer which is getting longer and hotter.</t>
  </si>
  <si>
    <t>1.2.c.</t>
  </si>
  <si>
    <t>Provide local cooling and cell phone recharging centers, including use of parks, libraries, recreation centers, schools, and other public facilities.</t>
  </si>
  <si>
    <t>1.2.d.</t>
  </si>
  <si>
    <t>Adopt requirements and/or incentives for landlords to install protections against basement flooding and to mitigate mold.</t>
  </si>
  <si>
    <t>1.2.e.</t>
  </si>
  <si>
    <t>Review the ability of Lake Needwood Dam and all other County high-and significant-hazard dams to withstand stronger tropical and inland storm and revisit potential buyouts of high-risk homes downstream.</t>
  </si>
  <si>
    <t>1.2.f.</t>
  </si>
  <si>
    <t xml:space="preserve"> Conduct a vigorous public education campaign to alert residents to risks of flooding and how to protect themselves, including risks of asthma due to mold, wet basements, etc.</t>
  </si>
  <si>
    <t>1.2.g.</t>
  </si>
  <si>
    <t>Amend county building codes requiring developers in areas undergoing significant land cover change to address stormwater runoff impacts of increased impervious cover on existing homes.</t>
  </si>
  <si>
    <t>1.2.h.</t>
  </si>
  <si>
    <t>Direct the County Department of Health and Human Services to monitor and address a broad range of climate-related health impacts, including vector-borne diseases (mosquitos, ticks), mold and asthma, water-related illnesses, food safety, temperature stress, and mental health, with a particular emphasis on the most vulnerable populations.</t>
  </si>
  <si>
    <t>EXTREME HEAT</t>
  </si>
  <si>
    <t>Establish county-wide temperature reduction goals.</t>
  </si>
  <si>
    <t>2.1.a.</t>
  </si>
  <si>
    <t xml:space="preserve">Deploy a uniformly distributed network of small temperature and humidity sensors… (HOBOS) to monitor heat and reduce heat-related mortality and/or morbidity </t>
  </si>
  <si>
    <t>2.1.b.</t>
  </si>
  <si>
    <t>Conduct regional climate modeling to assess neighborhood-scale climate and health benefits of a tree planting campaign or a cool roofing ordinance</t>
  </si>
  <si>
    <t>2.2c.</t>
  </si>
  <si>
    <t>Develop an urban heat vulnerability index and mitigation plan to prepare for higher temperatures and more frequent extreme heat. Use this data to inform decisions made related to building codes, emergency management plans, and other climate change related sectors.</t>
  </si>
  <si>
    <t>2.1.d.</t>
  </si>
  <si>
    <t>Track the impact of extreme heat mitigation and adaptation strategies and share lessons learned.</t>
  </si>
  <si>
    <t>Promote cool and energy efficient building standards for both the public and private sectors.</t>
  </si>
  <si>
    <t>2.2.a.</t>
  </si>
  <si>
    <t>Promote use of cool materials (cool roofs, cool pavements and road surfaces, green walls</t>
  </si>
  <si>
    <t>2.2.b.</t>
  </si>
  <si>
    <t xml:space="preserve">Evaluate and adopt model building codes for green roofs/cool roofs, pavements, and green walls. Incorporate performance goals of codes into requirements for approved public building projects and private construction standards for permit approval. </t>
  </si>
  <si>
    <t>2.2.c.</t>
  </si>
  <si>
    <t>Evaluate and adopt flexible building codes that incentivize or require new and renovated buildings to minimize the energy required to operate the building under extreme weather conditions or power loss, while also protecting citizens (residential and occupationa against extreme heat.</t>
  </si>
  <si>
    <t>2.2.d.</t>
  </si>
  <si>
    <t xml:space="preserve">Use energy-efficient air conditioning and other building infrastructure that reduce energy use, reduce waste heat, and minimize urban heat gain. </t>
  </si>
  <si>
    <t>2.2.e.</t>
  </si>
  <si>
    <t xml:space="preserve">Tactically encourage airflow for optimum ventilation inside and around a building or development. </t>
  </si>
  <si>
    <t>2.2.f.</t>
  </si>
  <si>
    <t xml:space="preserve">Consider design strategies, such as operable windows or cooling systems connected to backup power sources, that help maintain safe indoor temperatures during hot-weather power outages. </t>
  </si>
  <si>
    <t>2.2.g.</t>
  </si>
  <si>
    <t xml:space="preserve">Assess and monitor long-term risks from extreme heat over the lifetime of a building, development, or city to understand the likely impacts on users and community members. </t>
  </si>
  <si>
    <t>2.2.h.</t>
  </si>
  <si>
    <t>Work with MCPS to revise their temperature plan to consider the heat island effect of artificial turf.</t>
  </si>
  <si>
    <t>2.2.i.</t>
  </si>
  <si>
    <t>Conduct review of performance of road, rail, bridge and other transit materials under high heat conditions, and consider transportation design options that minimize urban heat island effect.</t>
  </si>
  <si>
    <t xml:space="preserve">Expand the County’s urban canopy and greening programs </t>
  </si>
  <si>
    <t>2.3.a.</t>
  </si>
  <si>
    <t>Analyze tree canopy in Montgomery County and plant trees in communities with limited tree canopy to grow a more equitable tree canopy by 2028.</t>
  </si>
  <si>
    <t>2.3.b.</t>
  </si>
  <si>
    <t>Adopt and implement an aggressive goal to plant more trees throughout the County.</t>
  </si>
  <si>
    <t>2.3.c.</t>
  </si>
  <si>
    <t>Develop a strategy focused on protecting the County’s existing trees from extreme drought and flash drought, including educating homeowners on how to protect their trees from severe drought.</t>
  </si>
  <si>
    <t>2.3.d.</t>
  </si>
  <si>
    <t>Educate homeowners and the landscaping sector on protecting their trees from severe drought, eliminating mulch mounds that kill trees, and other tree protection measures.</t>
  </si>
  <si>
    <t>2.3.e.</t>
  </si>
  <si>
    <t>Work with and require utility providers to protect trees.</t>
  </si>
  <si>
    <t>2.3.f.</t>
  </si>
  <si>
    <t xml:space="preserve"> Provide an incentive for residential and multi-family property owners by providing a 0.5% annual property tax relief for every tree planted and healthy beyond 20 trees per acre.</t>
  </si>
  <si>
    <t>2.3.g.</t>
  </si>
  <si>
    <t>Adjust the County Tree Canopy Ordinance that assesses builders a fee for removing trees to require functional mitigation that replaces the lost benefit of trees, e.g., cooling, stormwater abatement, watershed replenishment, etc. Require developers to seek revisions to their permits before removing trees. Use the fee to pay for off-site functional mitigation.</t>
  </si>
  <si>
    <t>2.3.h.</t>
  </si>
  <si>
    <t>Strategically maximize shade—through built and natural cover—for all buildings and public spaces. Plant more trees and vegetation on public lands to provide cooling, shade, and heat/CO2 absorption</t>
  </si>
  <si>
    <t>2.3.i.</t>
  </si>
  <si>
    <t xml:space="preserve"> Work with federal and other jurisdictions located in Montgomery County to expand shading and cooling.</t>
  </si>
  <si>
    <t>2.3.j.</t>
  </si>
  <si>
    <t xml:space="preserve"> Establish green corridors and other alternative, heat-sensitive planning measures. </t>
  </si>
  <si>
    <t>2.3.k.</t>
  </si>
  <si>
    <t>Improve streetscape standards, such as permeable surfaces, wider bike lanes for mitigation, infiltration, and tree canopy increase.</t>
  </si>
  <si>
    <r>
      <rPr>
        <b/>
        <sz val="10"/>
        <color rgb="FF000000"/>
        <rFont val="Times New Roman"/>
        <family val="1"/>
      </rPr>
      <t xml:space="preserve"> </t>
    </r>
    <r>
      <rPr>
        <b/>
        <sz val="10"/>
        <color rgb="FF000000"/>
        <rFont val="Calibri"/>
        <family val="2"/>
      </rPr>
      <t>Promote landscaping in the private sector to expand shade and reduce urban heat islands.</t>
    </r>
  </si>
  <si>
    <t>2.4.a.</t>
  </si>
  <si>
    <t>Adopt credits for builders for the percentage or coverage of shade trees retained and planted on-site to encourage the use of shade trees to provide additional summer protection for lower floors of building facades and green roofs to reduce heat island effect while providing comfortable exterior environments.</t>
  </si>
  <si>
    <t>2.4.b.</t>
  </si>
  <si>
    <t>Educate and work with the landscaping community to understand the impacts of climate change and incentivize them to adopt best climate practices, such as reducing use of fossil fuels in equipment, planting native- and climate-resilient species, protecting trees (no more mulch mounds), using water-wise strategies, etc.</t>
  </si>
  <si>
    <t>2.4.c.</t>
  </si>
  <si>
    <t xml:space="preserve">Prioritize the preservation of green space on new development and redevelopment parcels; and expand green space on existing development parcels. </t>
  </si>
  <si>
    <t>2.4.d.</t>
  </si>
  <si>
    <t xml:space="preserve">Ensure greening selections are appropriate for local climate conditions and water availability. </t>
  </si>
  <si>
    <t>FLOOD</t>
  </si>
  <si>
    <t>Reduce risks and impacts of more intense storms</t>
  </si>
  <si>
    <t>Improve hydrological and meteorological analysis of wet weather and storms, considering climate change over the next 30 to 100 years, and incorporating trends in land use/land cover change.</t>
  </si>
  <si>
    <t>3.1.a.</t>
  </si>
  <si>
    <t>Work with the Montgomery County Delegation to support legislation and appropriations to fund NOAA to update mid-Atlantic precipitation statistics, along with the States of Virginia, North Carolina and others, that are already so engaged. Subsequently, work with FHWA and NOAA to revise Maryland’s IDF precipitation statistics and to adopt a methodology for updating future precipitation statistics for use in planning and design.</t>
  </si>
  <si>
    <t>See Floodplain Delineation Study APPROVAL PROCESS - https://www.montgomerycountymd.gov/DPS/Process/ld/floodplain-delineation-study.html</t>
  </si>
  <si>
    <t xml:space="preserve">Designing ordinary residential, commercial, and industrial development outside the 100-year floodplain is adequate, however, the projected extent of a 100-year event will be higher rainfall;  While FEMA may only recognize floodplains from basins over 640 acres, existing Montgomery County regulations and development requirements recognize and restrict development in floodplains from basins of 30 acres or larger.
note county code already definition of a floodplain already “includes any waterway with a drainage area of 30 acres or larger.”  see County Code Sec. 19-36. Definitions.  Many of the small drainage areas are unmapped, but development permits are not issued without a Natural Resources Inventory to include the requirement to delineate unmapped floodplains in the vicinity of the proposed development.  </t>
  </si>
  <si>
    <t>3.1.b.</t>
  </si>
  <si>
    <t xml:space="preserve">Update County floodplain maps to the 30-acre watershed, and map small drainage areas that are currently unmapped. Ensure that development permits are not issued without a Natural Resources Inventory that includes the requirement to delineate unmapped floodplains in the vicinity of the proposed development. </t>
  </si>
  <si>
    <t>For a point of reference, the following is the amount of precipitation for a 24-hour storm for different frequencies:
The 500-year storm is 12.00” of precipitation.
The 100-year storm is around 8.46” of precipitation. 
The 30-year storm is around 6.35” of precipitation</t>
  </si>
  <si>
    <t>3.1.c.</t>
  </si>
  <si>
    <t>Improve impervious surface mapping throughout the county.</t>
  </si>
  <si>
    <t>Hydrologic analysis of climate change will  increase the depth of rainfall delivered by a 100-year storm, but using the 100-year frequency as a design event should be adequate for ordinary development.  A small portion of the Potomac River has tidal effects, therefore quantifying sea-level rise is not as important to Montgomery County as updating our understanding of the depth of rain delivered in a 100-year storm.</t>
  </si>
  <si>
    <t>3.1.d.</t>
  </si>
  <si>
    <t xml:space="preserve">Develop a report identifying all aspects of current Montgomery County Code, including requirements of the State of Maryland, that include reference to rainfall and water flow in design standards and other requirements. For each requirement, report on the basis of how and when the numerical quantity requirement was derived, and identify any efforts by federal, state, academic, or private sector efforts to evaluate adequacy of such standards. Examine the Maryland Stormwater Design Manual, NOAA Atlas 14, TR-55, other code or statute, noting the date, source, and method of data development. </t>
  </si>
  <si>
    <t>3.1.e.</t>
  </si>
  <si>
    <t>Conduct a citizen survey on home flooding events to identify unreported flooding” hotspots” and understand home flooding trends.</t>
  </si>
  <si>
    <t>3.1.f.</t>
  </si>
  <si>
    <t>Consult with County flood remediation and cleanup businesses on trends, costs, and hotspots and areas with changing flooding vulnerabilities.</t>
  </si>
  <si>
    <t>3.1.g.</t>
  </si>
  <si>
    <t>Deploy more rain and stream gauges throughout the county to build a more accurate observational ability to monitor changes over time.</t>
  </si>
  <si>
    <t xml:space="preserve">Adopt aggressive requirements for all new development to transition Montgomery County to realities of climate change. </t>
  </si>
  <si>
    <t>3.2.a.</t>
  </si>
  <si>
    <t>Amend County building codes and enforcement policies post-permitting to ensure all runoff controls, including conservation plantings in place of structural controls, are maintained and effective. Revisit current policies enabling waivers, unenforceability of green infrastructure maintenance, and impacts on neighbors. Ensure that county codes minimize impacts of increased flooding on immediately adjacent neighbors, taking into account both increased intensity of rainfall and increased impervious ground cover.</t>
  </si>
  <si>
    <t>3.2.b.</t>
  </si>
  <si>
    <t>Develop climate resilience guidelines for new development projects that take into account reasonably foreseeable future hydrologic conditions in the drainage area.</t>
  </si>
  <si>
    <t>3.2.c.</t>
  </si>
  <si>
    <t>Before being approved by a Zoning Commission, BZA, or other related reviewal process, new private developments must employ a variety of climate-hazard mitigation techniques, such as cooling, stormwater retention, sequestration tactics, etc.</t>
  </si>
  <si>
    <t>3.2.d.</t>
  </si>
  <si>
    <t>Evaluate the sequencing of agency approvals for new building development projects to determine the best point at which to incorporate flood review.</t>
  </si>
  <si>
    <t>3.2.e.</t>
  </si>
  <si>
    <t>Hire a consultant to identify and evaluate a variety of trends within architecture and sustainable design that has proven effective and feasible in implementation and outcome regarding risk mitigation.</t>
  </si>
  <si>
    <t>3.2.f.</t>
  </si>
  <si>
    <t>Require all planned unit developments and publicly financed projects to complete an adaptation checklist based on climate resilience guidelines.</t>
  </si>
  <si>
    <t>3.2.g.</t>
  </si>
  <si>
    <t>Require contractors to send notices to all adjacent homeowners of potential impacts, including suggestions for how to protect their own properties from future rainfall events and runoff impacts.</t>
  </si>
  <si>
    <t>3.2.h.</t>
  </si>
  <si>
    <t>Adopt aggressive county codes to limit impervious concrete surfaces and require the use of pervious pavements, especially in county-funded projects. For example, sidewalks, driveways and parking lots should use pervious pavements to reduce runoff and flooding that overwhelms the storm sewer system.</t>
  </si>
  <si>
    <t>3.2.i.</t>
  </si>
  <si>
    <t>Aggressively promote and incentivize use of green roofs, native plantings, rain gardens, rain barrels, runoff retention, and other nature-based ways to reduce runoff and to minimize the heat island effect. (new and existing buildings). However, when used for stormwater management, ensure that green remedies are maintained and effective over time, and are combined with appropriate gray infrastructure to manage excess water flow.</t>
  </si>
  <si>
    <t>Work with homeowners, businesses and the building sector to retrofit existing homes and buildings to protective standards.</t>
  </si>
  <si>
    <t>3.3.a.</t>
  </si>
  <si>
    <t>Evaluate existing stormwater management environmental site design BMPS as well as structural BMPs and work with homeowners and the construction and landscaping sectors to adopt upgraded BMPs.</t>
  </si>
  <si>
    <t>3.3.b.</t>
  </si>
  <si>
    <t>Put a moratorium on stormwater waivers until updated practices are adopted by the County to reduce flooding.</t>
  </si>
  <si>
    <t>3.3.c.</t>
  </si>
  <si>
    <t>Conduct a public education campaign on FEMA NFIP insurance; develop an incentive program to encourage residents to obtain flood insurance no matter where they live in the county.</t>
  </si>
  <si>
    <t>3.3.d.</t>
  </si>
  <si>
    <t>Conduct a vigorous public education campaign to alert homeowners and renters to risks of flooding and how to protect themselves, including risks of asthma due to mold, wet basements, etc.</t>
  </si>
  <si>
    <t>3.3.e.</t>
  </si>
  <si>
    <t xml:space="preserve">Educate home and property owners and promote strategies for managing water on their property; e.g., rainscapes and rain barrels to slow roof runoff, retain water for landscape use, reduce impacts of stream “downcutting” and erosion. </t>
  </si>
  <si>
    <t>3.3.f.</t>
  </si>
  <si>
    <t>Investigate programs to incentivize retrofitting existing homes including rebates, discount programs, working with insurance companies to provide discounts, etc.</t>
  </si>
  <si>
    <t xml:space="preserve">Federal Highways Admin. Findings from MD Pilot: https://www.fhwa.dot.gov/environment/sustainability/resilience/pilots/2013-2015_pilots/maryland/final_report/page06.cfm#Toc415734899
</t>
  </si>
  <si>
    <r>
      <t>Drainage Conveyances/Small Culvert Vulnerabiities:</t>
    </r>
    <r>
      <rPr>
        <b/>
        <sz val="10"/>
        <rFont val="Calibri"/>
        <family val="2"/>
      </rPr>
      <t xml:space="preserve">
</t>
    </r>
    <r>
      <rPr>
        <sz val="10"/>
        <rFont val="Calibri"/>
        <family val="2"/>
      </rPr>
      <t>∙ Undermining of culverts
∙ Flooding and roadway overtopping
∙ Erosion of headwalls and banks
∙ Loss of functionality or failure caused by debris 
∙ Drainage Conveyances/Small Culvert Adaptations
∙ Evaluate stability of inflow and outflow channels. Identify potential of SWM for water quantity control 
∙ Evaluate and potentially increase capacity of the culverts
∙ Design banks stabilization to be more resilient to erosion
∙ Implement systematic inspections program and increase frequency of maintenance to clean culverts
Roadway Vulnerabilities:
∙ Pavement impacts due to inundation
∙ Impacts to subbase caused by rise in water table
∙ Erosion of roadway embankments and support structures
∙ Loss of vegetation that stabilize embankments
Roadway Adaptations:
∙ Evaluate pavement designs to be more resilient to water
∙ Change subbase composition in new designs
∙ Additional erosion control and slope stabilization features in design
∙ Assess type of vegetation species used for resiliency
Bridge Vulnerabilities:
∙ Scour of abutments and foundations
∙ Corrosion caused by saltwater intrusion
∙ Superstructures buoyancy causing structure to float away
Bridge Adaptations:
∙ Scour protection
∙ Raise components of bridge susceptible to corrosion or apply coatings
∙ Anchor or raise bridge</t>
    </r>
  </si>
  <si>
    <t>3.3.g.</t>
  </si>
  <si>
    <t>County hazard mitigation and emergency response plans should prioritize vulnerable areas where retrofit plans are least effective and should include post-disaster policies for more resilient recovery requirements.</t>
  </si>
  <si>
    <r>
      <rPr>
        <b/>
        <sz val="10"/>
        <color rgb="FF000000"/>
        <rFont val="Times New Roman"/>
        <family val="1"/>
      </rPr>
      <t xml:space="preserve"> </t>
    </r>
    <r>
      <rPr>
        <b/>
        <sz val="10"/>
        <color rgb="FF000000"/>
        <rFont val="Calibri"/>
        <family val="2"/>
      </rPr>
      <t>Initiate a comprehensive review of transportation infrastructure, dams, and other public utilities and undertake efforts to improve preparedness and resilience.</t>
    </r>
  </si>
  <si>
    <t>3.4.a.</t>
  </si>
  <si>
    <t xml:space="preserve">Conduct a comprehensive review of roads, bridges, and culverts throughout Montgomery County; identify those in need of repair and assess adequacy of capacity based on overlay of land use changes, precipitation projections, and other factors affecting flow and discharge. Target priority roads and culverts to repair and mitigate potential damages. Specifically focus on small culverts, storm drains, swales and ditches, curbs and gutters. </t>
  </si>
  <si>
    <t>3.4.b.</t>
  </si>
  <si>
    <t>Revisit potential voluntary buyouts in areas at highest risk of catastrophic flooding, especially below the Lake Needwood Dam. Retrofit at-risk buildings or remove them from high-risk areas. Address potential unintended consequences of retrofitting.</t>
  </si>
  <si>
    <t>3.4.d.</t>
  </si>
  <si>
    <t>Evaluate emergency evacuation routes for adequacy under future climate scenarios.</t>
  </si>
  <si>
    <t>Assess whether the County (and its dam owners) are using best practices for operations, emergency action planning, maintenance, and alert/warning.</t>
  </si>
  <si>
    <t>3.4.e.</t>
  </si>
  <si>
    <t>Renew efforts to evaluate and address risk of communities located below dams and along major waterways.</t>
  </si>
  <si>
    <t>Protect public health from climate-driven impacts.</t>
  </si>
  <si>
    <t>Integrate climate change risks into Montgomery County health and human Services, hazard mitigation, and emergency response operations</t>
  </si>
  <si>
    <t>4.1.a.</t>
  </si>
  <si>
    <t xml:space="preserve">Review information from the State of Maryland, the CDC, and southern states that are analogues to Montgomery County's climatic future, to understand our future health profile. </t>
  </si>
  <si>
    <t>4.1.b.</t>
  </si>
  <si>
    <t>Engage with the State and the Center for Disease Control and take advantage of available grants, pilot programs, technical assistance, and public outreach events.</t>
  </si>
  <si>
    <t>4.1.c.</t>
  </si>
  <si>
    <t xml:space="preserve">The County Department of Health and Human Services should develop a comprehensive, long-range, and proactive Climate Change and Public Health Strategy that addresses the health risks exacerbated particularly by climate change, including anticipating public anxieties over loss of services during major climate events. </t>
  </si>
  <si>
    <t>4.1.d.</t>
  </si>
  <si>
    <t>Work with the Center for Disease Control and the State of Maryland Health Department to adopt health surveillance and early warning systems to monitor and predict climate change impacts.</t>
  </si>
  <si>
    <t>4.1.e.</t>
  </si>
  <si>
    <t>Ensure that climate change policies, planning and response plans include highly vulnerable populations, such as children, the elderly, those with underlying health conditions, and economically disadvantaged populations. Collaborate across sectors, and among nongovernmental and governmental entities, to develop comprehensive mitigation and adaptation plans that protect the most vulnerable populations. (dup)</t>
  </si>
  <si>
    <t>4.1.f.</t>
  </si>
  <si>
    <t xml:space="preserve"> Quantify potential health impacts to inform decision making and strategies, with analysis of impacts on vulnerable populations and geographies.</t>
  </si>
  <si>
    <t>Minimize food, water and vector borne disease</t>
  </si>
  <si>
    <t>4.2.a.</t>
  </si>
  <si>
    <t>Hire a County entomologist to specialize in managing vectors of disease that are encroaching and becoming more prevalent in the County, as host ranges expand and over-winter.</t>
  </si>
  <si>
    <t>4.2.b.</t>
  </si>
  <si>
    <t>Expand the mosquito control program especially for the Asian Tiger (Aedes aegypt mosquito.</t>
  </si>
  <si>
    <t>4.2.c.</t>
  </si>
  <si>
    <t>Install stormwater infrastructure abatement to reduce ponding.</t>
  </si>
  <si>
    <t>4.2.d.</t>
  </si>
  <si>
    <t>Manage deer population that carries disease from ticks.</t>
  </si>
  <si>
    <t>4.2.e.</t>
  </si>
  <si>
    <t>Work with WSSC to put in place a more robust Harmful Algal Bloom monitoring programs, including establishing baseline data to track incidents.</t>
  </si>
  <si>
    <t>4.2.f.</t>
  </si>
  <si>
    <t>Coordinate with the Potomac River Basin Commission and upstream communities to monitor HABs and reduce stressors that result in HABs.</t>
  </si>
  <si>
    <t>Protect the most vulnerable from asthma, heart attacks, and other respiratory illnesses.</t>
  </si>
  <si>
    <t>4.3.a.</t>
  </si>
  <si>
    <t>Implement heat abatement programs (see section under extreme temperature)</t>
  </si>
  <si>
    <t>4.3.b.</t>
  </si>
  <si>
    <t>Adopt programs to prevent home flooding and to avoid residential mold (see section addressing storms and floods)</t>
  </si>
  <si>
    <t>4.3.c.</t>
  </si>
  <si>
    <t>Develop and expand mental health programs aimed at managing climate change-induced stress</t>
  </si>
  <si>
    <t>Guard against increasing risks of motor vehicle accidents and drowning</t>
  </si>
  <si>
    <t>4.4.a.</t>
  </si>
  <si>
    <t>Assess first-response resources available in the county against increased frequency of significant flooding/flash-flooding events and other emergencies. This should include swift-water rescue and consideration of vehicles that can navigate high water situations.</t>
  </si>
  <si>
    <t>4.4.b.</t>
  </si>
  <si>
    <t>Invest in automated roadway sensors in roadways prone or at risk of flooding to reduce incidents of drowning.</t>
  </si>
  <si>
    <t>Undertake a vigorous public outreach campaign aimed at empowering the public with the knowledge and support to take recommended actions to help avoid and minimize health effects of climate change.</t>
  </si>
  <si>
    <t>4.5.a.</t>
  </si>
  <si>
    <t>Train health professionals to understand the health effects of climate change on families, children, the elderly, those with underlying health conditions, and economically disadvantaged populations.</t>
  </si>
  <si>
    <t>4.5.b.</t>
  </si>
  <si>
    <t xml:space="preserve">Coordinate with non-health sector policies that offer co-benefits (reduce harmful emissions and promote healtH such as clean energy, healthy food production and smart community design </t>
  </si>
  <si>
    <t>4.5.c.</t>
  </si>
  <si>
    <t>Conduct a vigorous public education campaign on actions to reduce the increasing risks due to climate change and extreme weather.</t>
  </si>
  <si>
    <t>ENSURE THE AVAILABILITY AND SUSTAINABILITY OF QUALITY DRINKING WATER SUPPLIES TO SUPPORT A GROWING AND THRIVING MONTGOMERY COUNTY.</t>
  </si>
  <si>
    <t>Expand programs to develop localized self-sufficiency and resilience to water shortages.</t>
  </si>
  <si>
    <t>Update the County Hazard Mitigation Plan to more robustly address water supply and other drought concerns.</t>
  </si>
  <si>
    <t>5.1.a.</t>
  </si>
  <si>
    <t>Adopt policies to expand water efficiency and conservation as a long-term effort, not just as an emergency response to impending drought, e.g. public education and incentive campaigns; use of water efficient fixtures in all county facilities; water efficient fixtures and landscape design in building codes and permits; etc.</t>
  </si>
  <si>
    <t>5.1.b.</t>
  </si>
  <si>
    <t>Understand the current pattern of water demand within various economic sectors as well as residential uses; understand supply chain risks; and design outreach and compliance campaigns for commercial and residential consumers both to minimize supply chain impacts and to enlist support for reducing demand.</t>
  </si>
  <si>
    <t>5.1.c.</t>
  </si>
  <si>
    <t>Expand existing DEP programs and develop additional programs for water capture and reuse to alleviate strain on potable water supply, e.g., expand the County’s rain barrel program to encourage more on-site reuse of water; develop policies for reuse of graywater for irrigation or industrial processes; etc.</t>
  </si>
  <si>
    <t>5.1.d.</t>
  </si>
  <si>
    <t>Support efforts to build off-river water storage at the Travilah Quarry and examine other solutions for water storage including aquifer storage and recovery.</t>
  </si>
  <si>
    <t>5.1.e.</t>
  </si>
  <si>
    <t>Expand coordination and mutual assistance with neighboring counties and incorporated areas that rely on similar water sources to enact the broader drought management strategy.</t>
  </si>
  <si>
    <t>Protect water quality that threatens potability of water supplies.</t>
  </si>
  <si>
    <t>5.2.a.</t>
  </si>
  <si>
    <t xml:space="preserve">Forcefully oppose all efforts to build the 3.5-mile “Potomac Pipeline” that would bring natural gas from Pennsylvania to West Virginia, which would threaten water supply for 6 million people in the metro area; and which would fuel the continued use of fossil fuels in Maryland. </t>
  </si>
  <si>
    <t>5.2.b.</t>
  </si>
  <si>
    <t>Redouble efforts to protect the Poolesville sole source aquifer, Potomac and Monocacy Rivers, and high-quality watersheds other water supply resources through wise land use plans and stream corridor revitalization.</t>
  </si>
  <si>
    <t>5.2.c.</t>
  </si>
  <si>
    <t>Strengthen stormwater runoff controls to prevent nutrient runoff into surface water.</t>
  </si>
  <si>
    <t>5.2.d.</t>
  </si>
  <si>
    <t>Review and amend road salting and treatment to protect drinking water sources.</t>
  </si>
  <si>
    <t>5.2.e.</t>
  </si>
  <si>
    <t>Given the increasing incidence of Harmful Algal Blooms nationwide, and for the first time in the Rocky Gorge (Duckett) Reservoir, Montgomery County should include such incidences in its emergency response alert system.</t>
  </si>
  <si>
    <t>5.2.f.</t>
  </si>
  <si>
    <t xml:space="preserve"> Be alert for potential sources of pollution in Montgomery County that endanger the quality of water supplies, e.g. discharges from the Dickerson Incinerator; sediment and turbidity from stormwater and creek bed scour; nutrients from yards, pets, and agriculture; toxics from industrial facilities in our watersheds, etc. </t>
  </si>
  <si>
    <t>Integrate actions that recognize the inter-dependency and co-benefits between water, energy, and other resilience strategies.</t>
  </si>
  <si>
    <t>5.3.a.</t>
  </si>
  <si>
    <t>Invest in resilient power systems for critical drinking water facilities, including pumps moving water to and from treatment facilities.</t>
  </si>
  <si>
    <t>5.3.b.</t>
  </si>
  <si>
    <t xml:space="preserve">Asses all wastewater pumping stations in Montgomery County for risk to energy disruption, and undertake efforts to improve their resilience (back-up electrical generation; protection from flooding; access for emergency crews; etc.) </t>
  </si>
  <si>
    <t>5.3.c.</t>
  </si>
  <si>
    <t>Press WSSC to accelerate its goal beyond reducing energy use 65% by 2035. Collaborate on opportunities to accelerate WSSC’s move to bioenergy generation (poop to pump), anaerobic food digesters, use of water storage and gravity as a source of electricity; etc.</t>
  </si>
  <si>
    <t>5.3.d.</t>
  </si>
  <si>
    <t>Incorporate consideration of protecting water supplies as a co-benefit of strategies addressing other climate risks, e.g., ensure flood mitigation efforts, heat island mitigation, and design of infrastructure bring direct co-benefits to programs addressing drought.</t>
  </si>
  <si>
    <t>Natural Resources/Ag</t>
  </si>
  <si>
    <t>Conserve and restore habitat to support healthy populations and ecosystems, reduce non-climate stressors on natural resources, and promote climate-resilient agriculture.</t>
  </si>
  <si>
    <t>Conserve, expand, and connect natural and protected areas.</t>
  </si>
  <si>
    <t>6.1.a.</t>
  </si>
  <si>
    <t>Adopt and implement an aggressive goal to plant more trees throughout the County. (dup)</t>
  </si>
  <si>
    <t>6.1.b.</t>
  </si>
  <si>
    <t>Develop a strategy focused on protecting the County’s existing trees from extreme drought and flash drought, including educating homeowners on how to protect their trees from severe drought. (dup)</t>
  </si>
  <si>
    <t>6.1.c.</t>
  </si>
  <si>
    <t>Provide an incentive for residential and multi-family property owners by providing a 0.5% annual property tax relief for every tree planted and healthy beyond 20 trees per acre. (dup)</t>
  </si>
  <si>
    <t>6.1.d.</t>
  </si>
  <si>
    <t>Educate homeowners and the landscaping sector to eliminate mulch mounds that kill trees. (dup)</t>
  </si>
  <si>
    <t>6.1.e.</t>
  </si>
  <si>
    <t>Educate homeowners and incentivize them to adopt low management lawns that are more resilient, sequesters carbon, and reduces use of motorized (fossil fuel powere maintenance.</t>
  </si>
  <si>
    <t>6.1.f.</t>
  </si>
  <si>
    <t>Plant native tree species in the mid to northern portions of their geographic range and facilitate migration of tree species that may be more suitable for Maryland’s new climate.</t>
  </si>
  <si>
    <t>6.1.g.</t>
  </si>
  <si>
    <t>Update the 2017 Park, Recreation and Open Space Plan to expressly identify and address climate change impacts to parks and natural areas.</t>
  </si>
  <si>
    <t>6.1.h.</t>
  </si>
  <si>
    <t>Prioritize land acquisition to protect existing parks and natural areas, create natural buffers, and enhance connectivity of natural areas and stream corridors.</t>
  </si>
  <si>
    <t>6.1.i.</t>
  </si>
  <si>
    <t xml:space="preserve"> Map and protect migration corridors for plants and animals adjusting to drought and other climate conditions.</t>
  </si>
  <si>
    <t>6.1.j.</t>
  </si>
  <si>
    <t xml:space="preserve"> Increase protection of habitat for federal and state endangered and threatened species.</t>
  </si>
  <si>
    <t>Restore degraded habitat and enhance suburban habitat.</t>
  </si>
  <si>
    <t>6.2.a.</t>
  </si>
  <si>
    <t>Restore riparian areas to reduce stormwater scouring, enhance habitat, and provide shading to reduce summer water temperatures.</t>
  </si>
  <si>
    <t>6.2.b.</t>
  </si>
  <si>
    <t>Remove barriers to fish passage (e.g., shad and river herrin.</t>
  </si>
  <si>
    <t>6.2.c.</t>
  </si>
  <si>
    <t>Restore forested areas damaged by storms, disease, and fire.</t>
  </si>
  <si>
    <t>6.2.d.</t>
  </si>
  <si>
    <t>Encourage succession planting to improve forest ecosystem health.</t>
  </si>
  <si>
    <t>6.2.e.</t>
  </si>
  <si>
    <t>Manage deer populations to limit damage to understory plants and young trees.</t>
  </si>
  <si>
    <t>6.2.f.</t>
  </si>
  <si>
    <t>Educate and encourage suburban homeowners to plant native trees, understory plants, pollinator gardens, and to reduce area of managed lawns.</t>
  </si>
  <si>
    <t>Manage invasive and non-native species.</t>
  </si>
  <si>
    <t>6.3.a.</t>
  </si>
  <si>
    <t>Control invasive species on county-owned properties and in natural areas, and replant cleared areas with native species to prevent invasives from regaining foothold. Ensure such efforts include follow-up and maintenance.</t>
  </si>
  <si>
    <t>6.3.b.</t>
  </si>
  <si>
    <t>Manage pests and pathogens affecting the urban canopy and forested areas, including deer populations.</t>
  </si>
  <si>
    <t>6.3.c.</t>
  </si>
  <si>
    <t>Monitor the arrival of new species (beneficial migration and invasive species) and track the loss of native species and climate-driven changes to native species.</t>
  </si>
  <si>
    <t>6.3.d.</t>
  </si>
  <si>
    <t>Educate homeowners and landscapers about native, non-native, and invasive species and changes in native species due to climate change.</t>
  </si>
  <si>
    <t>Reduce non-climate stressors on native species and ecosystems.</t>
  </si>
  <si>
    <t>6.4.a.</t>
  </si>
  <si>
    <t>Put in place stream buffers where they don’t exist and enlarge existing buffers to reduce pollutant runoff, cool water temperatures, and restore riparian structure and function.</t>
  </si>
  <si>
    <t>6.4.b.</t>
  </si>
  <si>
    <t xml:space="preserve">Control stormwater running into rivers and streams (see recommendations for improved stormwater management strategies under flood control section). </t>
  </si>
  <si>
    <t>6.4.c.</t>
  </si>
  <si>
    <t>Provide education for well/septic users to ensure best practices in maintaining systems</t>
  </si>
  <si>
    <t>6.4.d.</t>
  </si>
  <si>
    <t>Plant pollinator-friendly and native plantings on county-owned properties and public rights-of-way; educate homeowners about pollinator friendly practices (e.g., pesticides).</t>
  </si>
  <si>
    <t>Promote climate-resilient agricultural practices.</t>
  </si>
  <si>
    <t>6.5.a.</t>
  </si>
  <si>
    <t>Encourage farmers to diversify crop varieties and select heat-tolerant crops to increase resilience to climate change impacts.</t>
  </si>
  <si>
    <t>6.5.b.</t>
  </si>
  <si>
    <t>Monitor climate change and impacts to agriculture and adapt agricultural practices to optimize resource allocation and production;</t>
  </si>
  <si>
    <t>6.5.c.</t>
  </si>
  <si>
    <t>Encourage farmers to improve soil health (e.g., compost, cover cropping, crop rotation).</t>
  </si>
  <si>
    <t>6.5.d.</t>
  </si>
  <si>
    <t>Establish demonstration projects for carbon-sequestering agriculture.</t>
  </si>
  <si>
    <t>6.5.e.</t>
  </si>
  <si>
    <t>Promote conservation agriculture measures (zero and/or minimum tillage, efficient water us; keep soil covered year-round; promote natural methods of pest control; plant flood-resilient species near floodplains.</t>
  </si>
  <si>
    <t>6.5.f.</t>
  </si>
  <si>
    <t xml:space="preserve"> To increase carbon sequestration, incentivize landowners to farm regeneratively, to plant trees for reforestation, and to reduce large-lot lawn size.</t>
  </si>
  <si>
    <t>6.5.g.</t>
  </si>
  <si>
    <t xml:space="preserve">Leverage the Maryland Climate Change Commission’s recommendations to expand agriculture in Montgomery County. </t>
  </si>
  <si>
    <t>6.5.h.</t>
  </si>
  <si>
    <t>Expand availability of community gardens in urban/suburban areas to reduce farm-to-table distance and promote food security.</t>
  </si>
  <si>
    <t>Economy</t>
  </si>
  <si>
    <t>SUPPORT ECONOMIC OPPORTUNITIES AND ADDRESS ECONOMIC CHALLENGES FOR CLIMATE ADAPTATION.</t>
  </si>
  <si>
    <t>Business and development: minimizing disruption and maximizing opportunities.</t>
  </si>
  <si>
    <t>7.1.a.</t>
  </si>
  <si>
    <t>Convene a business round table or task force to evaluate business opportunities posed by a climate-resilient and carbon free County, to consider potential impacts and business displacements, and to engage on promoting ways to reduce greenhouse gases and prepare for the impacts of climate change.</t>
  </si>
  <si>
    <t>7.1.b.</t>
  </si>
  <si>
    <t>Incentive and support businesses that build the transition to the clean energy and green infrastructure economy, such as transition from gas stations to electric fueling stations.</t>
  </si>
  <si>
    <t>7.c.</t>
  </si>
  <si>
    <t>Develop educational and training programs to build career pathways for a Green Workforce trained in the technology, design, construction and maintenance of the range of climate adaptation methods.</t>
  </si>
  <si>
    <t>7.1.d.</t>
  </si>
  <si>
    <t>Work with the Montgomery County Economic Development Corporation to build a Climate Resilient Montgomery brand that attracts young people, new businesses, and migration of populations, and helps showcase and build the economy of the future.</t>
  </si>
  <si>
    <t>7.1.e.</t>
  </si>
  <si>
    <t>Evaluate potential for attracting people, businesses, and government agencies migrating away from tidal areas of D.C., subject to flooding from sea level rise and overland flooding.</t>
  </si>
  <si>
    <t>7.1.f.</t>
  </si>
  <si>
    <t>Prepare to welcome environmental refugees from around the world and across Maryland and leverage their skills and knowledge to diversify the Montgomery County economy.</t>
  </si>
  <si>
    <t>Financing adaptation.</t>
  </si>
  <si>
    <t>7.2.a.</t>
  </si>
  <si>
    <t xml:space="preserve">Expand the County Green Bank to incorporate support for preparedness and resilience to the impacts of climate change, and to leverage other sources of funding. </t>
  </si>
  <si>
    <t>7.b.</t>
  </si>
  <si>
    <t>Invest in a process and staffing to fully leverage federal and state funding opportunities; anticipate County needs and programs and advance preparation of proposals to take advantage of funding solicitations, despite those being out of step with the traditional CIP process. Have a proposal ‘in the drawer,’ and be ready to seek funding as it becomes available.</t>
  </si>
  <si>
    <t>7.2.c.</t>
  </si>
  <si>
    <t>Select a few climate adaptation projects to demonstrate how to build their financial and evidentiary case.</t>
  </si>
  <si>
    <t>7.2.d.</t>
  </si>
  <si>
    <t xml:space="preserve">Retain a consultant to advise on how to revise County benefit-cost analyses to evaluate adaptation project investments, e.g., how to incorporate future benefits and avoided costs, conduct multivariate analysis, and weigh the benefits and costs of adaptation vs. business-as-usual solutions. </t>
  </si>
  <si>
    <t>7.2.e.</t>
  </si>
  <si>
    <t>Review the CIP budgeting process, update out-of-date baselines, and link capital programs to better keep up with maintenance and restoration of infrastructure and natural systems that are increasingly being damaged by the impacts of climate change.</t>
  </si>
  <si>
    <t>7.2.f.</t>
  </si>
  <si>
    <t xml:space="preserve"> Consider ways to leverage public funds for adaptation such as with public-private partnerships and performance contracting; consider models such as Portland’s Clean Energy Community Benefits Fund.</t>
  </si>
  <si>
    <r>
      <t>I</t>
    </r>
    <r>
      <rPr>
        <b/>
        <sz val="10"/>
        <color rgb="FF000000"/>
        <rFont val="Helvetica Neue"/>
        <family val="2"/>
      </rPr>
      <t>ncentivizing adaptation.</t>
    </r>
  </si>
  <si>
    <t>7.3.a.</t>
  </si>
  <si>
    <t xml:space="preserve">Establish loans or other programs to help businesses and institutions purchase non-fossil fuel dependent back-up generators and cooling/heating equipment. </t>
  </si>
  <si>
    <t>7.3.b.</t>
  </si>
  <si>
    <t>Adopt credits to builders for the percentage or coverage of shade trees retained and planted on-site to encourage the use of shade trees to provide additional summer protection for lower floors of building facades and green roofs to reduce heat stand effect while providing comfortable exterior environments. (dup)</t>
  </si>
  <si>
    <t>7.3.c.</t>
  </si>
  <si>
    <t>7.d.</t>
  </si>
  <si>
    <t>Adjust the County Tree Canopy Ordinance that assesses builders a fee for removing trees to require functional mitigation that replaces the lost benefit of trees, e.g., cooling, stormwater abatement, watershed replenishment, etc. Require developers to seek revisions to their permits before removing trees. Use the fee to pay for off-site functional mitigation. (dup)</t>
  </si>
  <si>
    <t>7.e.</t>
  </si>
  <si>
    <t>Aggressively promote and incentivize use of green roofs, native plantings, rain gardens, and other nature-based ways to reduce runoff and cool heat island effect. (new and existing buildings). (dup)</t>
  </si>
  <si>
    <t>7.f.</t>
  </si>
  <si>
    <t xml:space="preserve"> Conduct a public education campaign on FEMA NFIP insurance; develop incentive program to encourage residents to obtain flood insurance. (dup)</t>
  </si>
  <si>
    <t>7.3.g.</t>
  </si>
  <si>
    <t>To increase carbon sequestration, incentivize landowners to farm regeneratively, to plant trees for reforestation, and to reduce large-lot lawn size. (dup)</t>
  </si>
  <si>
    <t>7.3.h.</t>
  </si>
  <si>
    <t>Incentivize solar on barns and storage shed rooftops, as well as on industrial properties such as the Dickerson Power Plant and the acreage under transmission power lines.</t>
  </si>
  <si>
    <t>7.3.i.</t>
  </si>
  <si>
    <t xml:space="preserve"> Provide incentives and subsidies to landlords and low-income homeowners to install adaptive technologies and retrofit buildings and homes. (dup)</t>
  </si>
  <si>
    <t>7.3.j.</t>
  </si>
  <si>
    <t xml:space="preserve"> Adopt requirements and/or incentives for landlords to install protections against basement flooding and to mitigate mold. (dup)</t>
  </si>
  <si>
    <t>Outreach/Ed.</t>
  </si>
  <si>
    <t>Conduct a vigorous outreach and engagement campaign to accelerate adaptation and resilience</t>
  </si>
  <si>
    <t>Build public awareness about the County’s actions on hazard mitigation and adaptation to climate change.</t>
  </si>
  <si>
    <t>8.1.a.</t>
  </si>
  <si>
    <t>Update information given to 411/911 emergency services and update web pages for Health and Human Services, Office of Emergency Management, etc.</t>
  </si>
  <si>
    <t>8.1.b.</t>
  </si>
  <si>
    <t>Initiate traveling "roadshows" to go to community organizations, schools, hospitals, community centers, etc.</t>
  </si>
  <si>
    <t>Undertake a vigorous public outreach campaign aimed at empowering the public with the information on how to protect their families and homes from the impacts of climate change.</t>
  </si>
  <si>
    <t>8.2.a.</t>
  </si>
  <si>
    <t>8.2.b.</t>
  </si>
  <si>
    <t xml:space="preserve">Organize and support events that contribute to community resilience and company “neighborliness” so that residents have a climate-ready social network and are aware of resources before an emergency occurs. </t>
  </si>
  <si>
    <t>8.2.c.</t>
  </si>
  <si>
    <t>Modify alert systems and communication with schools, hospitals, homeless shelters, and facilities for the elderly or disabled, to include high heat and extreme cold warnings, and ensure temperature is included in public emergency response plans.</t>
  </si>
  <si>
    <t>8.2.d.</t>
  </si>
  <si>
    <t>8.2.e.</t>
  </si>
  <si>
    <t>Collaborate with non-health sector policies that offer co-benefits (reduce harmful emissions and promote healt such as clean energy, healthy food production and smart community design)</t>
  </si>
  <si>
    <t>8.2.f.</t>
  </si>
  <si>
    <t xml:space="preserve"> Conduct a vigorous public education campaign on actions residents can take to reduce their risks from climate change and extreme weather.</t>
  </si>
  <si>
    <t xml:space="preserve">Engage the business community about the potential impacts and opportunities posed by climate change. </t>
  </si>
  <si>
    <t>8.3.a.</t>
  </si>
  <si>
    <t>Work with the business and development community to understand potential impacts of climate change, including supply chain disruptions. (dup)</t>
  </si>
  <si>
    <t>8.3.b.</t>
  </si>
  <si>
    <t>Enlist the support of the business and development community to adopt water, electric, and fuel conservation strategies to minimize risk and advance toward a more resilient County. (dup)</t>
  </si>
  <si>
    <t>Work with other jurisdictions to develop rules, amend codes, and build capacity for adaptation.</t>
  </si>
  <si>
    <t>8.4.a.</t>
  </si>
  <si>
    <t>Support legislation in the Maryland Statehouse for climate and adaptation related legislation (see comments)</t>
  </si>
  <si>
    <t>- Stress Protection Act — Protecting Workers from Dangerous Heat Exposure (Del. Charkoudian)
- Organics Recycling and Waste Diversion — Food Residuals (Del. Charkoudian) - compost bill
- Healthy Soils Act (Del. Stein)
- Ending Subsidies for Incineration (HB438/SB560)
- Climate Solutions Act (HB1425/SB926)
- Public Service Commission Climate Test (HB531/SB656)
- Community Choice Energy</t>
  </si>
  <si>
    <t>8.4.b.</t>
  </si>
  <si>
    <t>Work with Maryland and NOAA to ensure that NOAA’s outdated and inadequate Atlas 14 precipitation statistics for Maryland are updated and recalculated, and ensure that Maryland update and revise stormwater, floodplain, and other codes and regulations that reference Atlas 14, TP40, or any previous NOAA publication.</t>
  </si>
  <si>
    <t>8.4.c.</t>
  </si>
  <si>
    <t>Engage with the State and the Centers for Disease Control to take advantage of health and climate change-focused grants, pilot programs, technical assistance, and public outreach events.</t>
  </si>
  <si>
    <t>8.4.d.</t>
  </si>
  <si>
    <t>Engage with the climate change adaptation science community to access expert resources and technical assistance, including the USGS Southeast and Northeast Climate Adaptation Science Centers; the NOAA Urban Northeast CCRUN RISA and the Mid-Atlantic MARIS; and the USDA North Atlantic and South Atlantic Landscape Conservation Cooperatives.</t>
  </si>
  <si>
    <t xml:space="preserve"> DATA/CODES/OPS</t>
  </si>
  <si>
    <t>Reevaluate and update county operations, strategies, and codes to account for the risks of climate change impacts as well as to reduce greenhouse gases.</t>
  </si>
  <si>
    <t>Create a common set of projections for montgomery county using moderate to high projections of greenhouse gas scenarios.</t>
  </si>
  <si>
    <t>9.1.a.</t>
  </si>
  <si>
    <t>Use the most recent downscaled climate models and methods under moderate and high emission scenarios to evaluate potential climate changes for Montgomery County.</t>
  </si>
  <si>
    <t>9.1.b.</t>
  </si>
  <si>
    <t>Form a County Scenario Development Team (SDT) tasked with developing various climate and socioeconomic future scenarios for use in county Vulnerability Assessments.</t>
  </si>
  <si>
    <t>9.1.c.</t>
  </si>
  <si>
    <t>Develop guidance for county departments scenarios and methods for conducting climate change-informed reviews of operations. Include how to evaluate co-benefits as well as trade-offs between adaptation strategies, sequestration strategies, and greenhouse gas mitigation strategies.</t>
  </si>
  <si>
    <t>9.1.d.</t>
  </si>
  <si>
    <t xml:space="preserve">Work with other regional entities (e.g., Maryland National Capital Park and Planning Commission, State of Maryland, Montgomery County Public Schools, Metro DC Council of Governments,, etc.) to evaluate climate change projections, climate analogs from states to the south, and other studies to inform risk assessments; Examine and coordinate with other regional analyses, e.g., DC Adaptation Plan, Washington Suburban Sanitary Commission (WSS PG County evaluation; WSSC Blue Plains’ analyses, Pepco analyses, etc. </t>
  </si>
  <si>
    <t>9.1.e.</t>
  </si>
  <si>
    <t>Integrate data collection, monitoring, and evaluation of progress into ongoing County operations.</t>
  </si>
  <si>
    <t>Conduct a bottom-up evaluation of county departments, operations and facilities and update county codes, operations, and services.</t>
  </si>
  <si>
    <t>9.2.a.</t>
  </si>
  <si>
    <t xml:space="preserve">All county departments must develop bottom-up climate change vulnerability assessments by July 1, 2021, incorporating the implications of the County’s range of plausible future scenarios of risk (temperature, precipitation, drought, etc.) to identify robust strategies including opportunities for achieving co-benefits (e.g., sequestration). </t>
  </si>
  <si>
    <t>9.2.b.</t>
  </si>
  <si>
    <t>Analysis and consideration of adaptation options must include an economic analysis of avoided costs or cost of inaction in the cost-benefit analysis used for decision making.</t>
  </si>
  <si>
    <t>9.2.c.</t>
  </si>
  <si>
    <t>Mainstream climate change mitigation and adaptation in all county operations and services.</t>
  </si>
  <si>
    <t>9.2.d.</t>
  </si>
  <si>
    <t>Strategies and plans should include an examination of co-benefits and potential unintended consequences of potential adaptation actions, including trade-offs with greenhouse gas mitigation policies.</t>
  </si>
  <si>
    <t>9.2.e.</t>
  </si>
  <si>
    <t xml:space="preserve">All county departments should undertake to coordinate strategies and plans as cross-departmental efforts, using shared information and shared responsibilities. </t>
  </si>
  <si>
    <t>Implement and Improve the County Hazard Mitigation Plan.</t>
  </si>
  <si>
    <t>9.3.a.</t>
  </si>
  <si>
    <t xml:space="preserve">Prioritize full and robust implementation of the existing 2018 County Hazard Mitigation Plan. </t>
  </si>
  <si>
    <t>9.3.b.</t>
  </si>
  <si>
    <t>Update the Hazard Mitigation Plan to fully assess the impact of future climate change and expected land use and development; identify and prioritize vulnerable populations; include evaluation of unincorporated urban areas in the County (e.g., Silver Spring, Bethesda; and conduct a full capability assessment that identifies departmental limitations.</t>
  </si>
  <si>
    <t>9.3.c.</t>
  </si>
  <si>
    <t>Update the County Emergency Management operations and planning to include the increased risks resulting from climate change, including a capacity assessment and assessment of single-points-of-failure in the emergency response capability during cascading and compounding events.</t>
  </si>
  <si>
    <t>9.3.d.</t>
  </si>
  <si>
    <t>Prepare for cascading and compounding events by conducting a capacity assessment and assessment of single points of failure in the response capability of the County’s Office of Homeland Security and Emergency Management.</t>
  </si>
  <si>
    <t>9.3.e.</t>
  </si>
  <si>
    <t xml:space="preserve">Develop, test, and regularly update emergency response and business continuity plans. </t>
  </si>
  <si>
    <t>9.3.f.</t>
  </si>
  <si>
    <t xml:space="preserve"> Establish “Resiliency Hubs” with emergency solar charging stations, micro-grids to ensure power, potable water supplies, etc.</t>
  </si>
  <si>
    <t>9.3.g.</t>
  </si>
  <si>
    <t>Develop a ‘Resilience Package’ and conduct Resilience Audits, similar to the Energy Audits, to help residents and landlords identify reduce risk of climate impacts in and around homes.</t>
  </si>
  <si>
    <t>9.3.h.</t>
  </si>
  <si>
    <t>Work with Montgomery County Public School to rehabilitate schools for resilience; identify schools that can be used as emergency centers.</t>
  </si>
  <si>
    <t>Revise county codes, operations, and services to incorporate consideration of impacts of climate change.</t>
  </si>
  <si>
    <t>9.4.a.</t>
  </si>
  <si>
    <t xml:space="preserve">Break the silos between County departments that inhibit achieving adaptation, carbon sequestration, and greenhouse gas mitigation goals. Develop procedures to encourage (and enforc collaboration between departments to maximize achievement of county goals and to avoid unintended consequences; notably: between Agricultural Services, Environmental Protection, Permitting Services, Emergency Management and Homeland Security, Health and Human Services, Housing and Community Affairs, Transportation, and others. </t>
  </si>
  <si>
    <t>9.4.b.</t>
  </si>
  <si>
    <t>Upgrade design of critical facilities and emergency centers by adopting building codes that are higher than basic international building codes, considering strong winds, higher temperatures, frequent power disruptions, etc. (Consider designs for the 500-year storm, water supplies, multiple power feeds from separate substations; on-site renewable generation, design elements for habitability without electricity, etc.)</t>
  </si>
  <si>
    <t>9.4.c.</t>
  </si>
  <si>
    <t>Place a moratorium on waivers for tree cutting and for stormwater controls and avoid taking actions that might frustrate achievement of the County’s adaptation goals until the climate consultant’s report is presented and acted on by the County Council.</t>
  </si>
  <si>
    <t>9.4.d.</t>
  </si>
  <si>
    <t>Review building code provisions for strictness of code provisions on wind, runoff, etc. For example, roof straps for high wind in higher buildings. Standards for wind resistance for solar panels, runoff from solar roofs, etc. Review inspection and enforcement mechanisms and resources allocated to meet building code standards.</t>
  </si>
  <si>
    <t>9.4.e.</t>
  </si>
  <si>
    <t>Review County budgets for repair of infrastructure, removal of downed trees, snow management; as well as storm damage to waterways, parks and trails, and campgrounds.</t>
  </si>
  <si>
    <t>9.4.f.</t>
  </si>
  <si>
    <t xml:space="preserve"> Work with the private insurance industry to develop practices and products that help homeowners and businesses mitigate risk of damage from storms.</t>
  </si>
  <si>
    <t>9.4.g.</t>
  </si>
  <si>
    <t>Address County staff shortages for programs such as Rainscapes and tree planting by engaging volunteers and promoting messages of empowerment, e.g., “we can do this!”</t>
  </si>
  <si>
    <t>Update Data, information, and monitoring to inform risk assessments.</t>
  </si>
  <si>
    <t>9.5.a.</t>
  </si>
  <si>
    <t>Develop GIS data layers on demographics and vulnerable populations (elderly/nursing homes, economically depressed, animal shelters, etc.); integrate with watersheds, impervious cover, and other environmental data. Incorporate State of MD sea level rise and storm surge projections into County GIS systems and data layers.</t>
  </si>
  <si>
    <t>9.5.b.</t>
  </si>
  <si>
    <t>Ensure that GIS tools and data layers are available and shared across county agencies and available to residents as appropriate.</t>
  </si>
  <si>
    <t>9.5.c.</t>
  </si>
  <si>
    <t>Develop a risk rating scale; and identify vulnerable populations, critical facilities, high-value areas, and high-risk areas to prioritize for adaptation implementation</t>
  </si>
  <si>
    <t>9.5.d.</t>
  </si>
  <si>
    <t>Deploy more rain and stream gages throughout the county to build a more accurate observational ability to monitor changes over time. (dup)</t>
  </si>
  <si>
    <t>9.5.e.</t>
  </si>
  <si>
    <t>Update County floodplain maps to the 30-acre watershed. (dup)</t>
  </si>
  <si>
    <t>9.5.f.</t>
  </si>
  <si>
    <t>Conduct a citizen survey on home flooding events to identify hotspots; Overlay with GIS layers including land cover change; evaluate over time considering changes in precipitation, storm water flow, and other anomalies. (dup)</t>
  </si>
  <si>
    <t>9.5.g.</t>
  </si>
  <si>
    <t>Work with NOAA National Weather Service to revise Maryland's IDF precipitation statistics. (dup)</t>
  </si>
  <si>
    <t>9.5.h.</t>
  </si>
  <si>
    <t>Deploy sensors or other methods to monitor heat risk. (dup)</t>
  </si>
  <si>
    <t>9.5.i.</t>
  </si>
  <si>
    <t>  Develop maps of heat risk. (dup)</t>
  </si>
  <si>
    <t>9.5.j.</t>
  </si>
  <si>
    <t>  Develop county-wide wind gust mapping</t>
  </si>
  <si>
    <t>Low</t>
  </si>
  <si>
    <t>Medium</t>
  </si>
  <si>
    <t>High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</si>
</sst>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color rgb="FF000000"/>
      <name val="Calibri"/>
    </font>
    <font>
      <sz val="11"/>
      <color theme="1"/>
      <name val="Calibri"/>
      <family val="2"/>
    </font>
    <font>
      <sz val="10"/>
      <color rgb="FF000000"/>
      <name val="Calibri"/>
      <family val="2"/>
    </font>
    <font>
      <sz val="8"/>
      <name val="Calibri"/>
      <family val="2"/>
    </font>
    <font>
      <b/>
      <sz val="10"/>
      <color rgb="FF000000"/>
      <name val="Calibri"/>
      <family val="2"/>
    </font>
    <font>
      <sz val="10"/>
      <color theme="1"/>
      <name val="Calibri"/>
      <family val="2"/>
    </font>
    <font>
      <b/>
      <sz val="10"/>
      <color theme="1"/>
      <name val="Calibri"/>
      <family val="2"/>
    </font>
    <font>
      <b/>
      <sz val="10"/>
      <color rgb="FF000000"/>
      <name val="Times New Roman"/>
      <family val="1"/>
    </font>
    <font>
      <b/>
      <sz val="10"/>
      <name val="Calibri"/>
      <family val="2"/>
    </font>
    <font>
      <sz val="10"/>
      <name val="Calibri"/>
      <family val="2"/>
    </font>
    <font>
      <b/>
      <i/>
      <sz val="10"/>
      <color rgb="FF000000"/>
      <name val="Calibri"/>
      <family val="2"/>
    </font>
    <font>
      <b/>
      <sz val="10"/>
      <color rgb="FF000000"/>
      <name val="Calibri"/>
      <family val="1"/>
    </font>
    <font>
      <b/>
      <sz val="10"/>
      <color rgb="FF000000"/>
      <name val="Helvetica Neue"/>
      <family val="2"/>
    </font>
    <font>
      <b/>
      <sz val="10"/>
      <color rgb="FFFF0000"/>
      <name val="Calibri"/>
      <family val="2"/>
    </font>
    <font>
      <b/>
      <sz val="14"/>
      <color rgb="FF000000"/>
      <name val="Calibri"/>
      <family val="2"/>
    </font>
  </fonts>
  <fills count="27">
    <fill>
      <patternFill patternType="none"/>
    </fill>
    <fill>
      <patternFill patternType="gray125"/>
    </fill>
    <fill>
      <patternFill patternType="solid">
        <fgColor rgb="FFFFFF00"/>
        <bgColor rgb="FFFFFF00"/>
      </patternFill>
    </fill>
    <fill>
      <patternFill patternType="solid">
        <fgColor rgb="FFF4CCCC"/>
        <bgColor rgb="FFF4CCCC"/>
      </patternFill>
    </fill>
    <fill>
      <patternFill patternType="solid">
        <fgColor rgb="FFF6B26B"/>
        <bgColor rgb="FFF6B26B"/>
      </patternFill>
    </fill>
    <fill>
      <patternFill patternType="solid">
        <fgColor rgb="FFF6DBC4"/>
        <bgColor rgb="FFF6DBC4"/>
      </patternFill>
    </fill>
    <fill>
      <patternFill patternType="solid">
        <fgColor rgb="FFFFD3F0"/>
        <bgColor rgb="FFFFD3F0"/>
      </patternFill>
    </fill>
    <fill>
      <patternFill patternType="solid">
        <fgColor rgb="FFD8F3D8"/>
        <bgColor rgb="FFD8F3D8"/>
      </patternFill>
    </fill>
    <fill>
      <patternFill patternType="solid">
        <fgColor rgb="FFCCAAAA"/>
        <bgColor rgb="FFF4CCCC"/>
      </patternFill>
    </fill>
    <fill>
      <patternFill patternType="solid">
        <fgColor rgb="FFB5B2FF"/>
        <bgColor rgb="FFD2C5FF"/>
      </patternFill>
    </fill>
    <fill>
      <patternFill patternType="solid">
        <fgColor rgb="FFB5B2FF"/>
        <bgColor indexed="64"/>
      </patternFill>
    </fill>
    <fill>
      <patternFill patternType="solid">
        <fgColor rgb="FFD3D2FF"/>
        <bgColor indexed="64"/>
      </patternFill>
    </fill>
    <fill>
      <patternFill patternType="solid">
        <fgColor rgb="FFFF85FD"/>
        <bgColor rgb="FFFFD3F0"/>
      </patternFill>
    </fill>
    <fill>
      <patternFill patternType="solid">
        <fgColor rgb="FFFF85FD"/>
        <bgColor indexed="64"/>
      </patternFill>
    </fill>
    <fill>
      <patternFill patternType="solid">
        <fgColor rgb="FF00FFAC"/>
        <bgColor indexed="64"/>
      </patternFill>
    </fill>
    <fill>
      <patternFill patternType="solid">
        <fgColor rgb="FF00FFAC"/>
        <bgColor rgb="FFD8D8D8"/>
      </patternFill>
    </fill>
    <fill>
      <patternFill patternType="solid">
        <fgColor rgb="FF9FFFD2"/>
        <bgColor indexed="64"/>
      </patternFill>
    </fill>
    <fill>
      <patternFill patternType="solid">
        <fgColor rgb="FFFF9A15"/>
        <bgColor indexed="64"/>
      </patternFill>
    </fill>
    <fill>
      <patternFill patternType="solid">
        <fgColor rgb="FFFFC65F"/>
        <bgColor indexed="64"/>
      </patternFill>
    </fill>
    <fill>
      <patternFill patternType="solid">
        <fgColor rgb="FFFFF1A5"/>
        <bgColor indexed="64"/>
      </patternFill>
    </fill>
    <fill>
      <patternFill patternType="solid">
        <fgColor rgb="FFFFFCE1"/>
        <bgColor indexed="64"/>
      </patternFill>
    </fill>
    <fill>
      <patternFill patternType="solid">
        <fgColor theme="0" tint="-0.34998626667073579"/>
        <bgColor rgb="FFD8D8D8"/>
      </patternFill>
    </fill>
    <fill>
      <patternFill patternType="solid">
        <fgColor theme="0" tint="-0.14999847407452621"/>
        <bgColor indexed="64"/>
      </patternFill>
    </fill>
    <fill>
      <patternFill patternType="solid">
        <fgColor theme="9" tint="0.39994506668294322"/>
        <bgColor rgb="FFD8F3D8"/>
      </patternFill>
    </fill>
    <fill>
      <patternFill patternType="solid">
        <fgColor theme="4" tint="0.79998168889431442"/>
        <bgColor theme="4" tint="0.79998168889431442"/>
      </patternFill>
    </fill>
    <fill>
      <patternFill patternType="solid">
        <fgColor rgb="FFFFFF00"/>
        <bgColor rgb="FFD8F3D8"/>
      </patternFill>
    </fill>
    <fill>
      <patternFill patternType="solid">
        <fgColor rgb="FFFFFF00"/>
        <bgColor indexed="64"/>
      </patternFill>
    </fill>
  </fills>
  <borders count="6">
    <border>
      <left/>
      <right/>
      <top/>
      <bottom/>
      <diagonal/>
    </border>
    <border>
      <left style="thick">
        <color rgb="FF000000"/>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rgb="FF000000"/>
      </left>
      <right style="thin">
        <color auto="1"/>
      </right>
      <top style="thin">
        <color auto="1"/>
      </top>
      <bottom style="thin">
        <color auto="1"/>
      </bottom>
      <diagonal/>
    </border>
    <border>
      <left/>
      <right style="thin">
        <color auto="1"/>
      </right>
      <top/>
      <bottom style="thin">
        <color auto="1"/>
      </bottom>
      <diagonal/>
    </border>
  </borders>
  <cellStyleXfs count="1">
    <xf numFmtId="0" fontId="0" fillId="0" borderId="0"/>
  </cellStyleXfs>
  <cellXfs count="152">
    <xf numFmtId="0" fontId="0" fillId="0" borderId="0" xfId="0" applyFont="1" applyAlignment="1"/>
    <xf numFmtId="0" fontId="1" fillId="0" borderId="0" xfId="0" applyFont="1"/>
    <xf numFmtId="0" fontId="4" fillId="0" borderId="2" xfId="0" applyFont="1" applyBorder="1" applyAlignment="1">
      <alignment horizontal="center" vertical="center" wrapText="1"/>
    </xf>
    <xf numFmtId="0" fontId="2" fillId="0" borderId="2" xfId="0" applyFont="1" applyBorder="1" applyAlignment="1">
      <alignment horizontal="left" vertical="top" wrapText="1"/>
    </xf>
    <xf numFmtId="0" fontId="5" fillId="0" borderId="2" xfId="0" applyFont="1" applyBorder="1" applyAlignment="1">
      <alignment horizontal="center" vertical="center" wrapText="1"/>
    </xf>
    <xf numFmtId="0" fontId="5" fillId="0" borderId="2" xfId="0" applyFont="1" applyBorder="1" applyAlignment="1">
      <alignment horizontal="left" vertical="top" wrapText="1"/>
    </xf>
    <xf numFmtId="0" fontId="5" fillId="0" borderId="2" xfId="0" applyFont="1" applyBorder="1" applyAlignment="1">
      <alignment vertical="top" wrapText="1"/>
    </xf>
    <xf numFmtId="0" fontId="2" fillId="0" borderId="2" xfId="0" applyFont="1" applyBorder="1" applyAlignment="1">
      <alignment wrapText="1"/>
    </xf>
    <xf numFmtId="0" fontId="4" fillId="0" borderId="3" xfId="0" applyFont="1" applyBorder="1" applyAlignment="1">
      <alignment horizontal="center" vertical="center" wrapText="1"/>
    </xf>
    <xf numFmtId="0" fontId="6" fillId="0" borderId="2" xfId="0" applyFont="1" applyBorder="1" applyAlignment="1">
      <alignment vertical="top" wrapText="1"/>
    </xf>
    <xf numFmtId="0" fontId="4" fillId="0" borderId="2" xfId="0" applyFont="1" applyBorder="1" applyAlignment="1">
      <alignment horizontal="left" vertical="top" wrapText="1"/>
    </xf>
    <xf numFmtId="0" fontId="4" fillId="23" borderId="2" xfId="0" applyFont="1" applyFill="1" applyBorder="1" applyAlignment="1">
      <alignment horizontal="center" vertical="center" wrapText="1"/>
    </xf>
    <xf numFmtId="0" fontId="4" fillId="23" borderId="4" xfId="0" applyFont="1" applyFill="1" applyBorder="1" applyAlignment="1">
      <alignment horizontal="center" vertical="center" wrapText="1"/>
    </xf>
    <xf numFmtId="0" fontId="4" fillId="23" borderId="2" xfId="0" quotePrefix="1" applyFont="1" applyFill="1" applyBorder="1" applyAlignment="1">
      <alignment horizontal="center" vertical="center" wrapText="1"/>
    </xf>
    <xf numFmtId="0" fontId="4" fillId="23" borderId="2" xfId="0" applyFont="1" applyFill="1" applyBorder="1" applyAlignment="1">
      <alignment horizontal="left" vertical="top" wrapText="1"/>
    </xf>
    <xf numFmtId="0" fontId="2" fillId="7" borderId="2" xfId="0" applyFont="1" applyFill="1" applyBorder="1" applyAlignment="1">
      <alignment horizontal="center" vertical="center" wrapText="1"/>
    </xf>
    <xf numFmtId="0" fontId="4" fillId="7" borderId="4" xfId="0" applyFont="1" applyFill="1" applyBorder="1" applyAlignment="1">
      <alignment horizontal="center" vertical="center" wrapText="1"/>
    </xf>
    <xf numFmtId="0" fontId="4" fillId="7" borderId="2" xfId="0" applyFont="1" applyFill="1" applyBorder="1" applyAlignment="1">
      <alignment horizontal="center" vertical="center" wrapText="1"/>
    </xf>
    <xf numFmtId="0" fontId="2" fillId="7" borderId="2" xfId="0" applyFont="1" applyFill="1" applyBorder="1" applyAlignment="1">
      <alignment horizontal="left" vertical="top" wrapText="1"/>
    </xf>
    <xf numFmtId="0" fontId="4" fillId="4" borderId="2"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4" fillId="4" borderId="2" xfId="0" applyFont="1" applyFill="1" applyBorder="1" applyAlignment="1">
      <alignment horizontal="left" vertical="top" wrapText="1"/>
    </xf>
    <xf numFmtId="0" fontId="2" fillId="5" borderId="2" xfId="0" applyFont="1" applyFill="1" applyBorder="1" applyAlignment="1">
      <alignment horizontal="center" wrapText="1"/>
    </xf>
    <xf numFmtId="0" fontId="4" fillId="5" borderId="4"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2" fillId="5" borderId="2" xfId="0" applyFont="1" applyFill="1" applyBorder="1" applyAlignment="1">
      <alignment horizontal="left" vertical="top" wrapText="1"/>
    </xf>
    <xf numFmtId="0" fontId="4" fillId="4" borderId="2" xfId="0" applyFont="1" applyFill="1" applyBorder="1" applyAlignment="1">
      <alignment horizontal="center" wrapText="1"/>
    </xf>
    <xf numFmtId="0" fontId="4" fillId="4" borderId="4" xfId="0" applyFont="1" applyFill="1" applyBorder="1" applyAlignment="1">
      <alignment horizontal="center" wrapText="1"/>
    </xf>
    <xf numFmtId="0" fontId="4" fillId="8" borderId="2" xfId="0" applyFont="1" applyFill="1" applyBorder="1" applyAlignment="1">
      <alignment horizontal="center" vertical="center" wrapText="1"/>
    </xf>
    <xf numFmtId="0" fontId="4" fillId="8" borderId="1" xfId="0" applyFont="1" applyFill="1" applyBorder="1" applyAlignment="1">
      <alignment horizontal="center" vertical="center" wrapText="1"/>
    </xf>
    <xf numFmtId="0" fontId="4" fillId="8" borderId="2" xfId="0" applyFont="1" applyFill="1" applyBorder="1" applyAlignment="1">
      <alignment horizontal="left" vertical="top" wrapText="1"/>
    </xf>
    <xf numFmtId="0" fontId="4" fillId="3" borderId="2" xfId="0" applyFont="1" applyFill="1" applyBorder="1" applyAlignment="1">
      <alignment horizontal="center" wrapText="1"/>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2" fillId="3" borderId="2" xfId="0" applyFont="1" applyFill="1" applyBorder="1" applyAlignment="1">
      <alignment horizontal="left" vertical="top" wrapText="1"/>
    </xf>
    <xf numFmtId="0" fontId="11" fillId="8" borderId="2" xfId="0" applyFont="1" applyFill="1" applyBorder="1" applyAlignment="1">
      <alignment horizontal="left" vertical="top" wrapText="1"/>
    </xf>
    <xf numFmtId="0" fontId="5" fillId="9" borderId="2" xfId="0" applyFont="1" applyFill="1" applyBorder="1" applyAlignment="1">
      <alignment vertical="top" wrapText="1"/>
    </xf>
    <xf numFmtId="0" fontId="2" fillId="10" borderId="2" xfId="0" applyFont="1" applyFill="1" applyBorder="1" applyAlignment="1">
      <alignment wrapText="1"/>
    </xf>
    <xf numFmtId="0" fontId="4" fillId="9" borderId="4" xfId="0" applyFont="1" applyFill="1" applyBorder="1" applyAlignment="1">
      <alignment horizontal="center" vertical="center" wrapText="1"/>
    </xf>
    <xf numFmtId="0" fontId="4" fillId="9" borderId="2" xfId="0" applyFont="1" applyFill="1" applyBorder="1" applyAlignment="1">
      <alignment horizontal="center" vertical="center" wrapText="1"/>
    </xf>
    <xf numFmtId="0" fontId="6" fillId="10" borderId="2" xfId="0" applyFont="1" applyFill="1" applyBorder="1" applyAlignment="1">
      <alignment horizontal="left" vertical="top" wrapText="1"/>
    </xf>
    <xf numFmtId="0" fontId="5" fillId="9" borderId="2" xfId="0" applyFont="1" applyFill="1" applyBorder="1" applyAlignment="1">
      <alignment horizontal="left" vertical="top" wrapText="1"/>
    </xf>
    <xf numFmtId="0" fontId="5" fillId="9" borderId="2" xfId="0" applyFont="1" applyFill="1" applyBorder="1" applyAlignment="1">
      <alignment horizontal="center" vertical="center" wrapText="1"/>
    </xf>
    <xf numFmtId="0" fontId="5" fillId="11" borderId="2" xfId="0" applyFont="1" applyFill="1" applyBorder="1" applyAlignment="1">
      <alignment horizontal="center" wrapText="1"/>
    </xf>
    <xf numFmtId="0" fontId="6" fillId="11" borderId="4" xfId="0" applyFont="1" applyFill="1" applyBorder="1" applyAlignment="1">
      <alignment horizontal="center" vertical="center" wrapText="1"/>
    </xf>
    <xf numFmtId="0" fontId="6" fillId="11" borderId="2" xfId="0" applyFont="1" applyFill="1" applyBorder="1" applyAlignment="1">
      <alignment horizontal="center" vertical="center" wrapText="1"/>
    </xf>
    <xf numFmtId="0" fontId="5" fillId="11" borderId="2" xfId="0" applyFont="1" applyFill="1" applyBorder="1" applyAlignment="1">
      <alignment horizontal="left" vertical="top" wrapText="1"/>
    </xf>
    <xf numFmtId="0" fontId="5" fillId="12" borderId="2" xfId="0" applyFont="1" applyFill="1" applyBorder="1" applyAlignment="1">
      <alignment vertical="top" wrapText="1"/>
    </xf>
    <xf numFmtId="0" fontId="2" fillId="13" borderId="2" xfId="0" applyFont="1" applyFill="1" applyBorder="1" applyAlignment="1">
      <alignment wrapText="1"/>
    </xf>
    <xf numFmtId="0" fontId="4" fillId="12" borderId="4" xfId="0" applyFont="1" applyFill="1" applyBorder="1" applyAlignment="1">
      <alignment horizontal="center" vertical="center" wrapText="1"/>
    </xf>
    <xf numFmtId="0" fontId="4" fillId="12" borderId="2" xfId="0" applyFont="1" applyFill="1" applyBorder="1" applyAlignment="1">
      <alignment horizontal="center" vertical="center" wrapText="1"/>
    </xf>
    <xf numFmtId="0" fontId="4" fillId="12" borderId="2" xfId="0" applyFont="1" applyFill="1" applyBorder="1" applyAlignment="1">
      <alignment horizontal="left" vertical="top" wrapText="1"/>
    </xf>
    <xf numFmtId="0" fontId="5" fillId="12" borderId="2" xfId="0" applyFont="1" applyFill="1" applyBorder="1" applyAlignment="1">
      <alignment horizontal="left" vertical="top" wrapText="1"/>
    </xf>
    <xf numFmtId="0" fontId="5" fillId="12" borderId="2" xfId="0" applyFont="1" applyFill="1" applyBorder="1" applyAlignment="1">
      <alignment horizontal="center" vertical="center" wrapText="1"/>
    </xf>
    <xf numFmtId="0" fontId="4" fillId="6" borderId="2" xfId="0" applyFont="1" applyFill="1" applyBorder="1" applyAlignment="1">
      <alignment vertical="top" wrapText="1"/>
    </xf>
    <xf numFmtId="0" fontId="4" fillId="6" borderId="4" xfId="0" applyFont="1" applyFill="1" applyBorder="1" applyAlignment="1">
      <alignment horizontal="center" vertical="center" wrapText="1"/>
    </xf>
    <xf numFmtId="0" fontId="4" fillId="6" borderId="2" xfId="0" applyFont="1" applyFill="1" applyBorder="1" applyAlignment="1">
      <alignment horizontal="center" vertical="center" wrapText="1"/>
    </xf>
    <xf numFmtId="0" fontId="2" fillId="6" borderId="2" xfId="0" applyFont="1" applyFill="1" applyBorder="1" applyAlignment="1">
      <alignment horizontal="left" vertical="top" wrapText="1"/>
    </xf>
    <xf numFmtId="0" fontId="2" fillId="14" borderId="2" xfId="0" applyFont="1" applyFill="1" applyBorder="1" applyAlignment="1">
      <alignment wrapText="1"/>
    </xf>
    <xf numFmtId="0" fontId="4" fillId="14" borderId="3" xfId="0" applyFont="1" applyFill="1" applyBorder="1" applyAlignment="1">
      <alignment horizontal="center" vertical="center" wrapText="1"/>
    </xf>
    <xf numFmtId="0" fontId="4" fillId="14" borderId="2" xfId="0" applyFont="1" applyFill="1" applyBorder="1" applyAlignment="1">
      <alignment horizontal="center" vertical="center" wrapText="1"/>
    </xf>
    <xf numFmtId="0" fontId="12" fillId="15" borderId="2" xfId="0" applyFont="1" applyFill="1" applyBorder="1" applyAlignment="1">
      <alignment horizontal="left" vertical="top" wrapText="1"/>
    </xf>
    <xf numFmtId="0" fontId="2" fillId="14" borderId="2" xfId="0" applyFont="1" applyFill="1" applyBorder="1" applyAlignment="1">
      <alignment horizontal="center" vertical="center" wrapText="1"/>
    </xf>
    <xf numFmtId="0" fontId="2" fillId="14" borderId="2" xfId="0" applyFont="1" applyFill="1" applyBorder="1" applyAlignment="1">
      <alignment horizontal="left" vertical="top" wrapText="1"/>
    </xf>
    <xf numFmtId="0" fontId="5" fillId="16" borderId="2" xfId="0" applyFont="1" applyFill="1" applyBorder="1" applyAlignment="1">
      <alignment horizontal="center" wrapText="1"/>
    </xf>
    <xf numFmtId="0" fontId="6" fillId="16" borderId="4" xfId="0" applyFont="1" applyFill="1" applyBorder="1" applyAlignment="1">
      <alignment horizontal="center" vertical="center" wrapText="1"/>
    </xf>
    <xf numFmtId="0" fontId="6" fillId="16" borderId="2" xfId="0" applyFont="1" applyFill="1" applyBorder="1" applyAlignment="1">
      <alignment horizontal="center" vertical="center" wrapText="1"/>
    </xf>
    <xf numFmtId="0" fontId="5" fillId="16" borderId="2" xfId="0" applyFont="1" applyFill="1" applyBorder="1" applyAlignment="1">
      <alignment horizontal="left" vertical="top" wrapText="1"/>
    </xf>
    <xf numFmtId="0" fontId="5" fillId="17" borderId="2" xfId="0" applyFont="1" applyFill="1" applyBorder="1" applyAlignment="1">
      <alignment vertical="top" wrapText="1"/>
    </xf>
    <xf numFmtId="0" fontId="2" fillId="17" borderId="2" xfId="0" applyFont="1" applyFill="1" applyBorder="1" applyAlignment="1">
      <alignment wrapText="1"/>
    </xf>
    <xf numFmtId="0" fontId="4" fillId="17" borderId="3" xfId="0" applyFont="1" applyFill="1" applyBorder="1" applyAlignment="1">
      <alignment horizontal="center" vertical="center" wrapText="1"/>
    </xf>
    <xf numFmtId="0" fontId="4" fillId="17" borderId="2" xfId="0" applyFont="1" applyFill="1" applyBorder="1" applyAlignment="1">
      <alignment horizontal="center" vertical="center" wrapText="1"/>
    </xf>
    <xf numFmtId="0" fontId="4" fillId="17" borderId="2" xfId="0" applyFont="1" applyFill="1" applyBorder="1" applyAlignment="1">
      <alignment horizontal="left" vertical="top" wrapText="1"/>
    </xf>
    <xf numFmtId="0" fontId="5" fillId="17" borderId="2" xfId="0" applyFont="1" applyFill="1" applyBorder="1" applyAlignment="1">
      <alignment horizontal="center" vertical="center" wrapText="1"/>
    </xf>
    <xf numFmtId="0" fontId="5" fillId="17" borderId="2" xfId="0" applyFont="1" applyFill="1" applyBorder="1" applyAlignment="1">
      <alignment horizontal="left" vertical="top" wrapText="1"/>
    </xf>
    <xf numFmtId="0" fontId="12" fillId="17" borderId="2" xfId="0" applyFont="1" applyFill="1" applyBorder="1" applyAlignment="1">
      <alignment horizontal="left" vertical="top" wrapText="1"/>
    </xf>
    <xf numFmtId="0" fontId="5" fillId="18" borderId="2" xfId="0" applyFont="1" applyFill="1" applyBorder="1" applyAlignment="1">
      <alignment horizontal="center" wrapText="1"/>
    </xf>
    <xf numFmtId="0" fontId="6" fillId="18" borderId="4" xfId="0" applyFont="1" applyFill="1" applyBorder="1" applyAlignment="1">
      <alignment horizontal="center" vertical="center" wrapText="1"/>
    </xf>
    <xf numFmtId="0" fontId="6" fillId="18" borderId="2" xfId="0" applyFont="1" applyFill="1" applyBorder="1" applyAlignment="1">
      <alignment horizontal="center" vertical="center" wrapText="1"/>
    </xf>
    <xf numFmtId="0" fontId="5" fillId="18" borderId="2" xfId="0" applyFont="1" applyFill="1" applyBorder="1" applyAlignment="1">
      <alignment horizontal="left" vertical="top" wrapText="1"/>
    </xf>
    <xf numFmtId="0" fontId="5" fillId="18" borderId="2" xfId="0" applyFont="1" applyFill="1" applyBorder="1" applyAlignment="1">
      <alignment vertical="top" wrapText="1"/>
    </xf>
    <xf numFmtId="0" fontId="2" fillId="18" borderId="2" xfId="0" applyFont="1" applyFill="1" applyBorder="1" applyAlignment="1">
      <alignment wrapText="1"/>
    </xf>
    <xf numFmtId="0" fontId="4" fillId="19" borderId="3" xfId="0" applyFont="1" applyFill="1" applyBorder="1" applyAlignment="1">
      <alignment horizontal="center" vertical="center" wrapText="1"/>
    </xf>
    <xf numFmtId="0" fontId="4" fillId="19" borderId="2" xfId="0" applyFont="1" applyFill="1" applyBorder="1" applyAlignment="1">
      <alignment horizontal="center" vertical="center" wrapText="1"/>
    </xf>
    <xf numFmtId="0" fontId="4" fillId="19" borderId="2" xfId="0" applyFont="1" applyFill="1" applyBorder="1" applyAlignment="1">
      <alignment horizontal="left" vertical="top" wrapText="1"/>
    </xf>
    <xf numFmtId="0" fontId="4" fillId="19" borderId="2" xfId="0" applyFont="1" applyFill="1" applyBorder="1" applyAlignment="1">
      <alignment wrapText="1"/>
    </xf>
    <xf numFmtId="0" fontId="10" fillId="19" borderId="2" xfId="0" applyFont="1" applyFill="1" applyBorder="1" applyAlignment="1">
      <alignment horizontal="left" vertical="top" wrapText="1"/>
    </xf>
    <xf numFmtId="0" fontId="5" fillId="20" borderId="2" xfId="0" applyFont="1" applyFill="1" applyBorder="1" applyAlignment="1">
      <alignment horizontal="center" wrapText="1"/>
    </xf>
    <xf numFmtId="0" fontId="6" fillId="20" borderId="4" xfId="0" applyFont="1" applyFill="1" applyBorder="1" applyAlignment="1">
      <alignment horizontal="center" vertical="center" wrapText="1"/>
    </xf>
    <xf numFmtId="0" fontId="6" fillId="20" borderId="2" xfId="0" applyFont="1" applyFill="1" applyBorder="1" applyAlignment="1">
      <alignment horizontal="center" vertical="center" wrapText="1"/>
    </xf>
    <xf numFmtId="0" fontId="5" fillId="20" borderId="2" xfId="0" applyFont="1" applyFill="1" applyBorder="1" applyAlignment="1">
      <alignment horizontal="left" vertical="top" wrapText="1"/>
    </xf>
    <xf numFmtId="0" fontId="6" fillId="21" borderId="2" xfId="0" applyFont="1" applyFill="1" applyBorder="1" applyAlignment="1">
      <alignment horizontal="left" vertical="top" wrapText="1"/>
    </xf>
    <xf numFmtId="0" fontId="6" fillId="21" borderId="4" xfId="0" applyFont="1" applyFill="1" applyBorder="1" applyAlignment="1">
      <alignment horizontal="center" vertical="center" wrapText="1"/>
    </xf>
    <xf numFmtId="0" fontId="6" fillId="21" borderId="2" xfId="0" applyFont="1" applyFill="1" applyBorder="1" applyAlignment="1">
      <alignment horizontal="center" vertical="center" wrapText="1"/>
    </xf>
    <xf numFmtId="0" fontId="4" fillId="21" borderId="2" xfId="0" applyFont="1" applyFill="1" applyBorder="1" applyAlignment="1">
      <alignment horizontal="left" vertical="top" wrapText="1"/>
    </xf>
    <xf numFmtId="0" fontId="6" fillId="22" borderId="2" xfId="0" applyFont="1" applyFill="1" applyBorder="1" applyAlignment="1">
      <alignment horizontal="center" wrapText="1"/>
    </xf>
    <xf numFmtId="0" fontId="6" fillId="22" borderId="4" xfId="0" applyFont="1" applyFill="1" applyBorder="1" applyAlignment="1">
      <alignment horizontal="center" vertical="center" wrapText="1"/>
    </xf>
    <xf numFmtId="0" fontId="6" fillId="22" borderId="2" xfId="0" applyFont="1" applyFill="1" applyBorder="1" applyAlignment="1">
      <alignment horizontal="center" vertical="center" wrapText="1"/>
    </xf>
    <xf numFmtId="0" fontId="5" fillId="22" borderId="2" xfId="0" applyFont="1" applyFill="1" applyBorder="1" applyAlignment="1">
      <alignment horizontal="left" vertical="top" wrapText="1"/>
    </xf>
    <xf numFmtId="0" fontId="5" fillId="22" borderId="2" xfId="0" applyFont="1" applyFill="1" applyBorder="1" applyAlignment="1">
      <alignment horizontal="center" wrapText="1"/>
    </xf>
    <xf numFmtId="49" fontId="6" fillId="22" borderId="2" xfId="0" applyNumberFormat="1" applyFont="1" applyFill="1" applyBorder="1" applyAlignment="1">
      <alignment horizontal="center" vertical="center" wrapText="1"/>
    </xf>
    <xf numFmtId="0" fontId="2" fillId="0" borderId="2" xfId="0" applyFont="1" applyBorder="1" applyAlignment="1">
      <alignment horizontal="center" vertical="center" wrapText="1"/>
    </xf>
    <xf numFmtId="0" fontId="4" fillId="0" borderId="2" xfId="0" applyFont="1" applyBorder="1" applyAlignment="1">
      <alignment horizontal="right" vertical="top"/>
    </xf>
    <xf numFmtId="0" fontId="6" fillId="22" borderId="5" xfId="0" applyFont="1" applyFill="1" applyBorder="1" applyAlignment="1">
      <alignment horizontal="center" vertical="center" wrapText="1"/>
    </xf>
    <xf numFmtId="0" fontId="5" fillId="0" borderId="2" xfId="0" applyFont="1" applyBorder="1" applyAlignment="1">
      <alignment horizontal="center" vertical="top" wrapText="1"/>
    </xf>
    <xf numFmtId="0" fontId="5" fillId="2" borderId="2" xfId="0" applyFont="1" applyFill="1" applyBorder="1" applyAlignment="1">
      <alignment horizontal="center" vertical="top" wrapText="1"/>
    </xf>
    <xf numFmtId="0" fontId="6" fillId="0" borderId="2" xfId="0" applyFont="1" applyBorder="1" applyAlignment="1">
      <alignment horizontal="center" vertical="top" wrapText="1"/>
    </xf>
    <xf numFmtId="0" fontId="4" fillId="2" borderId="2" xfId="0" applyFont="1" applyFill="1" applyBorder="1" applyAlignment="1">
      <alignment horizontal="center" vertical="top" wrapText="1"/>
    </xf>
    <xf numFmtId="0" fontId="4" fillId="23" borderId="2" xfId="0" applyFont="1" applyFill="1" applyBorder="1" applyAlignment="1">
      <alignment horizontal="center" vertical="top" wrapText="1"/>
    </xf>
    <xf numFmtId="0" fontId="4" fillId="25" borderId="2" xfId="0" applyFont="1" applyFill="1" applyBorder="1" applyAlignment="1">
      <alignment horizontal="center" vertical="top" wrapText="1"/>
    </xf>
    <xf numFmtId="0" fontId="2" fillId="7" borderId="2" xfId="0" applyFont="1" applyFill="1" applyBorder="1" applyAlignment="1">
      <alignment horizontal="center" vertical="top" wrapText="1"/>
    </xf>
    <xf numFmtId="0" fontId="4" fillId="4" borderId="2" xfId="0" applyFont="1" applyFill="1" applyBorder="1" applyAlignment="1">
      <alignment horizontal="center" vertical="top" wrapText="1"/>
    </xf>
    <xf numFmtId="0" fontId="2" fillId="5" borderId="2" xfId="0" applyFont="1" applyFill="1" applyBorder="1" applyAlignment="1">
      <alignment horizontal="center" vertical="top" wrapText="1"/>
    </xf>
    <xf numFmtId="0" fontId="4" fillId="8" borderId="2" xfId="0" applyFont="1" applyFill="1" applyBorder="1" applyAlignment="1">
      <alignment horizontal="center" vertical="top" wrapText="1"/>
    </xf>
    <xf numFmtId="0" fontId="4" fillId="3" borderId="2" xfId="0" applyFont="1" applyFill="1" applyBorder="1" applyAlignment="1">
      <alignment horizontal="center" vertical="top" wrapText="1"/>
    </xf>
    <xf numFmtId="0" fontId="5" fillId="9" borderId="2" xfId="0" applyFont="1" applyFill="1" applyBorder="1" applyAlignment="1">
      <alignment horizontal="center" vertical="top" wrapText="1"/>
    </xf>
    <xf numFmtId="0" fontId="5" fillId="11" borderId="2" xfId="0" applyFont="1" applyFill="1" applyBorder="1" applyAlignment="1">
      <alignment horizontal="center" vertical="top" wrapText="1"/>
    </xf>
    <xf numFmtId="0" fontId="5" fillId="12" borderId="2" xfId="0" applyFont="1" applyFill="1" applyBorder="1" applyAlignment="1">
      <alignment horizontal="center" vertical="top" wrapText="1"/>
    </xf>
    <xf numFmtId="0" fontId="2" fillId="14" borderId="2" xfId="0" applyFont="1" applyFill="1" applyBorder="1" applyAlignment="1">
      <alignment horizontal="center" vertical="top" wrapText="1"/>
    </xf>
    <xf numFmtId="0" fontId="5" fillId="16" borderId="2" xfId="0" applyFont="1" applyFill="1" applyBorder="1" applyAlignment="1">
      <alignment horizontal="center" vertical="top" wrapText="1"/>
    </xf>
    <xf numFmtId="0" fontId="5" fillId="17" borderId="2" xfId="0" applyFont="1" applyFill="1" applyBorder="1" applyAlignment="1">
      <alignment horizontal="center" vertical="top" wrapText="1"/>
    </xf>
    <xf numFmtId="0" fontId="5" fillId="18" borderId="2" xfId="0" applyFont="1" applyFill="1" applyBorder="1" applyAlignment="1">
      <alignment horizontal="center" vertical="top" wrapText="1"/>
    </xf>
    <xf numFmtId="0" fontId="4" fillId="19" borderId="2" xfId="0" applyFont="1" applyFill="1" applyBorder="1" applyAlignment="1">
      <alignment horizontal="center" vertical="top" wrapText="1"/>
    </xf>
    <xf numFmtId="0" fontId="5" fillId="20" borderId="2" xfId="0" applyFont="1" applyFill="1" applyBorder="1" applyAlignment="1">
      <alignment horizontal="center" vertical="top" wrapText="1"/>
    </xf>
    <xf numFmtId="0" fontId="5" fillId="22" borderId="2" xfId="0" applyFont="1" applyFill="1" applyBorder="1" applyAlignment="1">
      <alignment horizontal="center" vertical="top" wrapText="1"/>
    </xf>
    <xf numFmtId="0" fontId="2" fillId="0" borderId="2" xfId="0" applyFont="1" applyBorder="1" applyAlignment="1">
      <alignment vertical="top" wrapText="1"/>
    </xf>
    <xf numFmtId="0" fontId="2" fillId="0" borderId="2" xfId="0" applyFont="1" applyBorder="1" applyAlignment="1">
      <alignment horizontal="center" vertical="top" wrapText="1"/>
    </xf>
    <xf numFmtId="0" fontId="6" fillId="24" borderId="2" xfId="0" applyFont="1" applyFill="1" applyBorder="1" applyAlignment="1">
      <alignment horizontal="center" vertical="top" wrapText="1"/>
    </xf>
    <xf numFmtId="0" fontId="5" fillId="0" borderId="2" xfId="0" applyFont="1" applyBorder="1" applyAlignment="1" applyProtection="1">
      <alignment horizontal="center" vertical="top" wrapText="1"/>
      <protection locked="0"/>
    </xf>
    <xf numFmtId="0" fontId="13" fillId="0" borderId="2" xfId="0" applyFont="1" applyBorder="1" applyAlignment="1" applyProtection="1">
      <alignment horizontal="center" vertical="top" wrapText="1"/>
      <protection locked="0"/>
    </xf>
    <xf numFmtId="0" fontId="4" fillId="23" borderId="2" xfId="0" applyFont="1" applyFill="1" applyBorder="1" applyAlignment="1" applyProtection="1">
      <alignment horizontal="center" vertical="top" wrapText="1"/>
      <protection locked="0"/>
    </xf>
    <xf numFmtId="0" fontId="2" fillId="7" borderId="2" xfId="0" applyFont="1" applyFill="1" applyBorder="1" applyAlignment="1" applyProtection="1">
      <alignment horizontal="center" vertical="top" wrapText="1"/>
      <protection locked="0"/>
    </xf>
    <xf numFmtId="0" fontId="4" fillId="4" borderId="2" xfId="0" applyFont="1" applyFill="1" applyBorder="1" applyAlignment="1" applyProtection="1">
      <alignment horizontal="center" vertical="top" wrapText="1"/>
      <protection locked="0"/>
    </xf>
    <xf numFmtId="0" fontId="2" fillId="5" borderId="2" xfId="0" applyFont="1" applyFill="1" applyBorder="1" applyAlignment="1" applyProtection="1">
      <alignment horizontal="center" vertical="top" wrapText="1"/>
      <protection locked="0"/>
    </xf>
    <xf numFmtId="0" fontId="4" fillId="8" borderId="2" xfId="0" applyFont="1" applyFill="1" applyBorder="1" applyAlignment="1" applyProtection="1">
      <alignment horizontal="center" vertical="top" wrapText="1"/>
      <protection locked="0"/>
    </xf>
    <xf numFmtId="0" fontId="4" fillId="3" borderId="2" xfId="0" applyFont="1" applyFill="1" applyBorder="1" applyAlignment="1" applyProtection="1">
      <alignment horizontal="center" vertical="top" wrapText="1"/>
      <protection locked="0"/>
    </xf>
    <xf numFmtId="0" fontId="5" fillId="9" borderId="2" xfId="0" applyFont="1" applyFill="1" applyBorder="1" applyAlignment="1" applyProtection="1">
      <alignment horizontal="center" vertical="top" wrapText="1"/>
      <protection locked="0"/>
    </xf>
    <xf numFmtId="0" fontId="5" fillId="11" borderId="2" xfId="0" applyFont="1" applyFill="1" applyBorder="1" applyAlignment="1" applyProtection="1">
      <alignment horizontal="center" vertical="top" wrapText="1"/>
      <protection locked="0"/>
    </xf>
    <xf numFmtId="0" fontId="5" fillId="12" borderId="2" xfId="0" applyFont="1" applyFill="1" applyBorder="1" applyAlignment="1" applyProtection="1">
      <alignment horizontal="center" vertical="top" wrapText="1"/>
      <protection locked="0"/>
    </xf>
    <xf numFmtId="0" fontId="4" fillId="6" borderId="2" xfId="0" applyFont="1" applyFill="1" applyBorder="1" applyAlignment="1" applyProtection="1">
      <alignment vertical="top" wrapText="1"/>
      <protection locked="0"/>
    </xf>
    <xf numFmtId="0" fontId="2" fillId="14" borderId="2" xfId="0" applyFont="1" applyFill="1" applyBorder="1" applyAlignment="1" applyProtection="1">
      <alignment horizontal="center" vertical="top" wrapText="1"/>
      <protection locked="0"/>
    </xf>
    <xf numFmtId="0" fontId="5" fillId="16" borderId="2" xfId="0" applyFont="1" applyFill="1" applyBorder="1" applyAlignment="1" applyProtection="1">
      <alignment horizontal="center" vertical="top" wrapText="1"/>
      <protection locked="0"/>
    </xf>
    <xf numFmtId="0" fontId="5" fillId="17" borderId="2" xfId="0" applyFont="1" applyFill="1" applyBorder="1" applyAlignment="1" applyProtection="1">
      <alignment horizontal="center" vertical="top" wrapText="1"/>
      <protection locked="0"/>
    </xf>
    <xf numFmtId="0" fontId="5" fillId="18" borderId="2" xfId="0" applyFont="1" applyFill="1" applyBorder="1" applyAlignment="1" applyProtection="1">
      <alignment horizontal="center" vertical="top" wrapText="1"/>
      <protection locked="0"/>
    </xf>
    <xf numFmtId="0" fontId="4" fillId="19" borderId="2" xfId="0" applyFont="1" applyFill="1" applyBorder="1" applyAlignment="1" applyProtection="1">
      <alignment horizontal="center" vertical="top" wrapText="1"/>
      <protection locked="0"/>
    </xf>
    <xf numFmtId="0" fontId="5" fillId="20" borderId="2" xfId="0" applyFont="1" applyFill="1" applyBorder="1" applyAlignment="1" applyProtection="1">
      <alignment horizontal="center" vertical="top" wrapText="1"/>
      <protection locked="0"/>
    </xf>
    <xf numFmtId="0" fontId="6" fillId="21" borderId="2" xfId="0" applyFont="1" applyFill="1" applyBorder="1" applyAlignment="1" applyProtection="1">
      <alignment horizontal="left" vertical="top" wrapText="1"/>
      <protection locked="0"/>
    </xf>
    <xf numFmtId="0" fontId="5" fillId="22" borderId="2" xfId="0" applyFont="1" applyFill="1" applyBorder="1" applyAlignment="1" applyProtection="1">
      <alignment horizontal="center" vertical="top" wrapText="1"/>
      <protection locked="0"/>
    </xf>
    <xf numFmtId="0" fontId="2" fillId="0" borderId="2" xfId="0" applyFont="1" applyBorder="1" applyAlignment="1" applyProtection="1">
      <alignment horizontal="center" vertical="top" wrapText="1"/>
      <protection locked="0"/>
    </xf>
    <xf numFmtId="0" fontId="2" fillId="26" borderId="2" xfId="0" applyFont="1" applyFill="1" applyBorder="1" applyAlignment="1" applyProtection="1">
      <alignment vertical="top" wrapText="1"/>
      <protection locked="0"/>
    </xf>
    <xf numFmtId="0" fontId="2" fillId="0" borderId="2" xfId="0" applyFont="1" applyBorder="1" applyAlignment="1" applyProtection="1">
      <alignment vertical="top" wrapText="1"/>
      <protection locked="0"/>
    </xf>
    <xf numFmtId="0" fontId="14" fillId="0" borderId="1" xfId="0" applyFont="1" applyBorder="1" applyAlignment="1">
      <alignment horizontal="left" vertical="top"/>
    </xf>
  </cellXfs>
  <cellStyles count="1">
    <cellStyle name="Normal" xfId="0" builtinId="0"/>
  </cellStyles>
  <dxfs count="30">
    <dxf>
      <font>
        <b val="0"/>
        <i val="0"/>
        <strike val="0"/>
        <condense val="0"/>
        <extend val="0"/>
        <outline val="0"/>
        <shadow val="0"/>
        <u val="none"/>
        <vertAlign val="baseline"/>
        <sz val="10"/>
        <color theme="1"/>
        <name val="Calibri"/>
        <family val="2"/>
        <scheme val="none"/>
      </font>
      <fill>
        <patternFill patternType="solid">
          <fgColor indexed="64"/>
          <bgColor rgb="FFFFFF00"/>
        </patternFill>
      </fill>
      <alignment horizontal="center" vertical="top" textRotation="0" wrapText="1"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0"/>
        <color theme="1"/>
        <name val="Calibri"/>
        <family val="2"/>
        <scheme val="none"/>
      </font>
      <fill>
        <patternFill patternType="solid">
          <fgColor rgb="FFFFFF00"/>
          <bgColor rgb="FFFFFF00"/>
        </patternFill>
      </fill>
      <alignment horizontal="center" vertical="top" textRotation="0" wrapText="1" indent="0" justifyLastLine="0" shrinkToFit="0" readingOrder="0"/>
      <border diagonalUp="0" diagonalDown="0" outline="0">
        <left style="thin">
          <color auto="1"/>
        </left>
        <right style="thin">
          <color auto="1"/>
        </right>
        <top/>
        <bottom style="thin">
          <color auto="1"/>
        </bottom>
      </border>
    </dxf>
    <dxf>
      <font>
        <b val="0"/>
        <i val="0"/>
        <strike val="0"/>
        <condense val="0"/>
        <extend val="0"/>
        <outline val="0"/>
        <shadow val="0"/>
        <u val="none"/>
        <vertAlign val="baseline"/>
        <sz val="10"/>
        <color theme="1"/>
        <name val="Calibri"/>
        <family val="2"/>
        <scheme val="none"/>
      </font>
      <fill>
        <patternFill patternType="solid">
          <fgColor indexed="64"/>
          <bgColor theme="0" tint="-0.14999847407452621"/>
        </patternFill>
      </fill>
      <alignment horizontal="center" vertical="top" textRotation="0" wrapText="1" indent="0" justifyLastLine="0" shrinkToFit="0" readingOrder="0"/>
      <border diagonalUp="0" diagonalDown="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0"/>
        <color theme="1"/>
        <name val="Calibri"/>
        <family val="2"/>
        <scheme val="none"/>
      </font>
      <alignment horizontal="center" vertical="top" textRotation="0" wrapText="1" indent="0" justifyLastLine="0" shrinkToFit="0" readingOrder="0"/>
      <border diagonalUp="0" diagonalDown="0" outline="0">
        <left style="thin">
          <color auto="1"/>
        </left>
        <right style="thin">
          <color auto="1"/>
        </right>
        <top/>
        <bottom style="thin">
          <color auto="1"/>
        </bottom>
      </border>
    </dxf>
    <dxf>
      <font>
        <b val="0"/>
        <i val="0"/>
        <strike val="0"/>
        <condense val="0"/>
        <extend val="0"/>
        <outline val="0"/>
        <shadow val="0"/>
        <u val="none"/>
        <vertAlign val="baseline"/>
        <sz val="10"/>
        <color theme="1"/>
        <name val="Calibri"/>
        <family val="2"/>
        <scheme val="none"/>
      </font>
      <fill>
        <patternFill patternType="solid">
          <fgColor indexed="64"/>
          <bgColor theme="0" tint="-0.14999847407452621"/>
        </patternFill>
      </fill>
      <alignment horizontal="center" vertical="top" textRotation="0" wrapText="1" indent="0" justifyLastLine="0" shrinkToFit="0" readingOrder="0"/>
      <border diagonalUp="0" diagonalDown="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0"/>
        <color theme="1"/>
        <name val="Calibri"/>
        <family val="2"/>
        <scheme val="none"/>
      </font>
      <alignment horizontal="center" vertical="top" textRotation="0" wrapText="1" indent="0" justifyLastLine="0" shrinkToFit="0" readingOrder="0"/>
      <border diagonalUp="0" diagonalDown="0" outline="0">
        <left style="thin">
          <color auto="1"/>
        </left>
        <right style="thin">
          <color auto="1"/>
        </right>
        <top/>
        <bottom style="thin">
          <color auto="1"/>
        </bottom>
      </border>
    </dxf>
    <dxf>
      <font>
        <b val="0"/>
        <i val="0"/>
        <strike val="0"/>
        <condense val="0"/>
        <extend val="0"/>
        <outline val="0"/>
        <shadow val="0"/>
        <u val="none"/>
        <vertAlign val="baseline"/>
        <sz val="10"/>
        <color theme="1"/>
        <name val="Calibri"/>
        <family val="2"/>
        <scheme val="none"/>
      </font>
      <fill>
        <patternFill patternType="solid">
          <fgColor indexed="64"/>
          <bgColor theme="0" tint="-0.14999847407452621"/>
        </patternFill>
      </fill>
      <alignment horizontal="center"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theme="1"/>
        <name val="Calibri"/>
        <family val="2"/>
        <scheme val="none"/>
      </font>
      <alignment horizontal="center" vertical="top" textRotation="0" wrapText="1" indent="0" justifyLastLine="0" shrinkToFit="0" readingOrder="0"/>
      <border diagonalUp="0" diagonalDown="0" outline="0">
        <left style="thin">
          <color auto="1"/>
        </left>
        <right style="thin">
          <color auto="1"/>
        </right>
        <top/>
        <bottom style="thin">
          <color auto="1"/>
        </bottom>
      </border>
    </dxf>
    <dxf>
      <font>
        <b val="0"/>
        <i val="0"/>
        <strike val="0"/>
        <condense val="0"/>
        <extend val="0"/>
        <outline val="0"/>
        <shadow val="0"/>
        <u val="none"/>
        <vertAlign val="baseline"/>
        <sz val="10"/>
        <color theme="1"/>
        <name val="Calibri"/>
        <family val="2"/>
        <scheme val="none"/>
      </font>
      <fill>
        <patternFill patternType="solid">
          <fgColor indexed="64"/>
          <bgColor theme="0" tint="-0.14999847407452621"/>
        </patternFill>
      </fill>
      <alignment horizontal="center"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theme="1"/>
        <name val="Calibri"/>
        <family val="2"/>
        <scheme val="none"/>
      </font>
      <alignment horizontal="center" vertical="top" textRotation="0" wrapText="1" indent="0" justifyLastLine="0" shrinkToFit="0" readingOrder="0"/>
      <border diagonalUp="0" diagonalDown="0" outline="0">
        <left style="thin">
          <color auto="1"/>
        </left>
        <right style="thin">
          <color auto="1"/>
        </right>
        <top/>
        <bottom style="thin">
          <color auto="1"/>
        </bottom>
      </border>
    </dxf>
    <dxf>
      <font>
        <b val="0"/>
        <i val="0"/>
        <strike val="0"/>
        <condense val="0"/>
        <extend val="0"/>
        <outline val="0"/>
        <shadow val="0"/>
        <u val="none"/>
        <vertAlign val="baseline"/>
        <sz val="10"/>
        <color theme="1"/>
        <name val="Calibri"/>
        <family val="2"/>
        <scheme val="none"/>
      </font>
      <fill>
        <patternFill patternType="solid">
          <fgColor indexed="64"/>
          <bgColor theme="0" tint="-0.14999847407452621"/>
        </patternFill>
      </fill>
      <alignment horizontal="center"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theme="1"/>
        <name val="Calibri"/>
        <family val="2"/>
        <scheme val="none"/>
      </font>
      <alignment horizontal="center" vertical="top" textRotation="0" wrapText="1" indent="0" justifyLastLine="0" shrinkToFit="0" readingOrder="0"/>
      <border diagonalUp="0" diagonalDown="0" outline="0">
        <left style="thin">
          <color auto="1"/>
        </left>
        <right style="thin">
          <color auto="1"/>
        </right>
        <top/>
        <bottom style="thin">
          <color auto="1"/>
        </bottom>
      </border>
    </dxf>
    <dxf>
      <font>
        <b val="0"/>
        <i val="0"/>
        <strike val="0"/>
        <condense val="0"/>
        <extend val="0"/>
        <outline val="0"/>
        <shadow val="0"/>
        <u val="none"/>
        <vertAlign val="baseline"/>
        <sz val="10"/>
        <color theme="1"/>
        <name val="Calibri"/>
        <family val="2"/>
        <scheme val="none"/>
      </font>
      <fill>
        <patternFill patternType="solid">
          <fgColor indexed="64"/>
          <bgColor theme="0" tint="-0.14999847407452621"/>
        </patternFill>
      </fill>
      <alignment horizontal="center"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theme="1"/>
        <name val="Calibri"/>
        <family val="2"/>
        <scheme val="none"/>
      </font>
      <alignment horizontal="center" vertical="top" textRotation="0" wrapText="1" indent="0" justifyLastLine="0" shrinkToFit="0" readingOrder="0"/>
      <border diagonalUp="0" diagonalDown="0" outline="0">
        <left style="thin">
          <color auto="1"/>
        </left>
        <right style="thin">
          <color auto="1"/>
        </right>
        <top/>
        <bottom style="thin">
          <color auto="1"/>
        </bottom>
      </border>
    </dxf>
    <dxf>
      <font>
        <b val="0"/>
        <i val="0"/>
        <strike val="0"/>
        <condense val="0"/>
        <extend val="0"/>
        <outline val="0"/>
        <shadow val="0"/>
        <u val="none"/>
        <vertAlign val="baseline"/>
        <sz val="10"/>
        <color theme="1"/>
        <name val="Calibri"/>
        <family val="2"/>
        <scheme val="none"/>
      </font>
      <fill>
        <patternFill patternType="solid">
          <fgColor indexed="64"/>
          <bgColor theme="0" tint="-0.14999847407452621"/>
        </patternFill>
      </fill>
      <alignment horizontal="center"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theme="1"/>
        <name val="Calibri"/>
        <family val="2"/>
        <scheme val="none"/>
      </font>
      <alignment horizontal="center" vertical="top" textRotation="0" wrapText="1" indent="0" justifyLastLine="0" shrinkToFit="0" readingOrder="0"/>
      <border diagonalUp="0" diagonalDown="0" outline="0">
        <left style="thin">
          <color auto="1"/>
        </left>
        <right style="thin">
          <color auto="1"/>
        </right>
        <top/>
        <bottom style="thin">
          <color auto="1"/>
        </bottom>
      </border>
    </dxf>
    <dxf>
      <font>
        <b val="0"/>
        <i val="0"/>
        <strike val="0"/>
        <condense val="0"/>
        <extend val="0"/>
        <outline val="0"/>
        <shadow val="0"/>
        <u val="none"/>
        <vertAlign val="baseline"/>
        <sz val="10"/>
        <color theme="1"/>
        <name val="Calibri"/>
        <family val="2"/>
        <scheme val="none"/>
      </font>
      <fill>
        <patternFill patternType="solid">
          <fgColor indexed="64"/>
          <bgColor theme="0" tint="-0.14999847407452621"/>
        </patternFill>
      </fill>
      <alignment horizontal="center"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theme="1"/>
        <name val="Calibri"/>
        <family val="2"/>
        <scheme val="none"/>
      </font>
      <alignment horizontal="center" vertical="top" textRotation="0" wrapText="1" indent="0" justifyLastLine="0" shrinkToFit="0" readingOrder="0"/>
      <border diagonalUp="0" diagonalDown="0" outline="0">
        <left style="thin">
          <color auto="1"/>
        </left>
        <right style="thin">
          <color auto="1"/>
        </right>
        <top/>
        <bottom style="thin">
          <color auto="1"/>
        </bottom>
      </border>
    </dxf>
    <dxf>
      <font>
        <b val="0"/>
        <i val="0"/>
        <strike val="0"/>
        <condense val="0"/>
        <extend val="0"/>
        <outline val="0"/>
        <shadow val="0"/>
        <u val="none"/>
        <vertAlign val="baseline"/>
        <sz val="10"/>
        <color theme="1"/>
        <name val="Calibri"/>
        <family val="2"/>
        <scheme val="none"/>
      </font>
      <fill>
        <patternFill patternType="solid">
          <fgColor indexed="64"/>
          <bgColor theme="0" tint="-0.14999847407452621"/>
        </patternFill>
      </fill>
      <alignment horizontal="center"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theme="1"/>
        <name val="Calibri"/>
        <family val="2"/>
        <scheme val="none"/>
      </font>
      <alignment horizontal="center" vertical="top" textRotation="0" wrapText="1" indent="0" justifyLastLine="0" shrinkToFit="0" readingOrder="0"/>
      <border diagonalUp="0" diagonalDown="0" outline="0">
        <left style="thin">
          <color auto="1"/>
        </left>
        <right style="thin">
          <color auto="1"/>
        </right>
        <top/>
        <bottom style="thin">
          <color auto="1"/>
        </bottom>
      </border>
    </dxf>
    <dxf>
      <font>
        <b val="0"/>
        <i val="0"/>
        <strike val="0"/>
        <condense val="0"/>
        <extend val="0"/>
        <outline val="0"/>
        <shadow val="0"/>
        <u val="none"/>
        <vertAlign val="baseline"/>
        <sz val="10"/>
        <color theme="1"/>
        <name val="Calibri"/>
        <family val="2"/>
        <scheme val="none"/>
      </font>
      <fill>
        <patternFill patternType="solid">
          <fgColor indexed="64"/>
          <bgColor theme="0" tint="-0.14999847407452621"/>
        </patternFill>
      </fill>
      <alignment horizontal="left" vertical="top"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0"/>
        <color rgb="FF000000"/>
        <name val="Calibri"/>
        <family val="2"/>
        <scheme val="none"/>
      </font>
      <alignment horizontal="left" vertical="top" textRotation="0" wrapText="1" indent="0" justifyLastLine="0" shrinkToFit="0" readingOrder="0"/>
      <border diagonalUp="0" diagonalDown="0" outline="0">
        <left style="thin">
          <color auto="1"/>
        </left>
        <right style="thin">
          <color auto="1"/>
        </right>
        <top style="thick">
          <color rgb="FF000000"/>
        </top>
        <bottom style="thin">
          <color auto="1"/>
        </bottom>
      </border>
    </dxf>
    <dxf>
      <font>
        <b/>
        <i val="0"/>
        <strike val="0"/>
        <condense val="0"/>
        <extend val="0"/>
        <outline val="0"/>
        <shadow val="0"/>
        <u val="none"/>
        <vertAlign val="baseline"/>
        <sz val="10"/>
        <color theme="1"/>
        <name val="Calibri"/>
        <family val="2"/>
        <scheme val="none"/>
      </font>
      <fill>
        <patternFill patternType="solid">
          <fgColor indexed="64"/>
          <bgColor theme="0" tint="-0.14999847407452621"/>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i val="0"/>
        <strike val="0"/>
        <condense val="0"/>
        <extend val="0"/>
        <outline val="0"/>
        <shadow val="0"/>
        <u val="none"/>
        <vertAlign val="baseline"/>
        <sz val="10"/>
        <color rgb="FF000000"/>
        <name val="Calibri"/>
        <family val="2"/>
        <scheme val="none"/>
      </font>
      <alignment horizontal="center" vertical="center" textRotation="0" wrapText="1" indent="0" justifyLastLine="0" shrinkToFit="0" readingOrder="0"/>
      <border diagonalUp="0" diagonalDown="0" outline="0">
        <left style="thin">
          <color auto="1"/>
        </left>
        <right style="thin">
          <color auto="1"/>
        </right>
        <top/>
        <bottom style="thin">
          <color auto="1"/>
        </bottom>
      </border>
    </dxf>
    <dxf>
      <font>
        <b/>
        <i val="0"/>
        <strike val="0"/>
        <condense val="0"/>
        <extend val="0"/>
        <outline val="0"/>
        <shadow val="0"/>
        <u val="none"/>
        <vertAlign val="baseline"/>
        <sz val="10"/>
        <color theme="1"/>
        <name val="Calibri"/>
        <family val="2"/>
        <scheme val="none"/>
      </font>
      <fill>
        <patternFill patternType="solid">
          <fgColor indexed="64"/>
          <bgColor theme="0" tint="-0.14999847407452621"/>
        </patternFill>
      </fill>
      <alignment horizontal="center" vertical="center" textRotation="0" wrapText="1" indent="0" justifyLastLine="0" shrinkToFit="0" readingOrder="0"/>
      <border diagonalUp="0" diagonalDown="0">
        <left/>
        <right style="thin">
          <color auto="1"/>
        </right>
        <top style="thin">
          <color auto="1"/>
        </top>
        <bottom style="thin">
          <color auto="1"/>
        </bottom>
        <vertical style="thin">
          <color auto="1"/>
        </vertical>
        <horizontal style="thin">
          <color auto="1"/>
        </horizontal>
      </border>
    </dxf>
    <dxf>
      <font>
        <b/>
        <i val="0"/>
        <strike val="0"/>
        <condense val="0"/>
        <extend val="0"/>
        <outline val="0"/>
        <shadow val="0"/>
        <u val="none"/>
        <vertAlign val="baseline"/>
        <sz val="10"/>
        <color rgb="FF000000"/>
        <name val="Calibri"/>
        <family val="2"/>
        <scheme val="none"/>
      </font>
      <alignment horizontal="center" vertical="center" textRotation="0" wrapText="1" indent="0" justifyLastLine="0" shrinkToFit="0" readingOrder="0"/>
      <border diagonalUp="0" diagonalDown="0" outline="0">
        <left style="thick">
          <color rgb="FF000000"/>
        </left>
        <right style="thin">
          <color auto="1"/>
        </right>
        <top style="thick">
          <color rgb="FF000000"/>
        </top>
        <bottom style="thin">
          <color auto="1"/>
        </bottom>
      </border>
    </dxf>
    <dxf>
      <border outline="0">
        <right style="thin">
          <color rgb="FF000000"/>
        </right>
        <bottom style="thin">
          <color rgb="FF000000"/>
        </bottom>
      </border>
    </dxf>
    <dxf>
      <font>
        <b val="0"/>
        <i val="0"/>
        <strike val="0"/>
        <condense val="0"/>
        <extend val="0"/>
        <outline val="0"/>
        <shadow val="0"/>
        <u val="none"/>
        <vertAlign val="baseline"/>
        <sz val="10"/>
        <color theme="1"/>
        <name val="Calibri"/>
        <family val="2"/>
        <scheme val="none"/>
      </font>
      <fill>
        <patternFill patternType="solid">
          <fgColor indexed="64"/>
          <bgColor theme="0" tint="-0.14999847407452621"/>
        </patternFill>
      </fill>
      <alignment horizontal="center" vertical="bottom" textRotation="0" wrapText="1" indent="0" justifyLastLine="0" shrinkToFit="0" readingOrder="0"/>
    </dxf>
    <dxf>
      <border outline="0">
        <bottom style="thin">
          <color rgb="FF000000"/>
        </bottom>
      </border>
    </dxf>
    <dxf>
      <font>
        <b val="0"/>
        <i val="0"/>
        <strike val="0"/>
        <condense val="0"/>
        <extend val="0"/>
        <outline val="0"/>
        <shadow val="0"/>
        <u val="none"/>
        <vertAlign val="baseline"/>
        <sz val="10"/>
        <color theme="1"/>
        <name val="Calibri"/>
        <family val="2"/>
        <scheme val="none"/>
      </font>
      <alignment horizontal="center" vertical="center" textRotation="0" wrapText="1" indent="0" justifyLastLine="0" shrinkToFit="0" readingOrder="0"/>
      <border diagonalUp="0" diagonalDown="0">
        <left style="thin">
          <color auto="1"/>
        </left>
        <right style="thin">
          <color auto="1"/>
        </right>
        <top/>
        <bottom/>
        <vertical style="thin">
          <color auto="1"/>
        </vertical>
        <horizontal style="thin">
          <color auto="1"/>
        </horizontal>
      </border>
    </dxf>
  </dxfs>
  <tableStyles count="0" defaultTableStyle="TableStyleMedium2" defaultPivotStyle="PivotStyleLight16"/>
  <colors>
    <mruColors>
      <color rgb="FFFFFCE1"/>
      <color rgb="FFD8D4BF"/>
      <color rgb="FFFFF1A5"/>
      <color rgb="FFFFC65F"/>
      <color rgb="FFFF9A15"/>
      <color rgb="FF9FFFD2"/>
      <color rgb="FFD4FFCA"/>
      <color rgb="FFC0FFE6"/>
      <color rgb="FF00FFAC"/>
      <color rgb="FFFF85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tyles" Target="styles.xml"/><Relationship Id="rId10" Type="http://schemas.openxmlformats.org/officeDocument/2006/relationships/theme" Target="theme/theme1.xml"/><Relationship Id="rId9" Type="http://customschemas.google.com/relationships/workbookmetadata" Target="metadata"/></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42A416A-A201-7443-9CBE-06AC9B43CE52}" name="Table1" displayName="Table1" ref="A1:M259" headerRowCount="0" totalsRowShown="0" headerRowDxfId="29" dataDxfId="27" headerRowBorderDxfId="28" tableBorderDxfId="26">
  <tableColumns count="13">
    <tableColumn id="1" xr3:uid="{6CE3C42E-5D35-EC47-BD6B-931856530134}" name="Column1" headerRowDxfId="25" dataDxfId="24"/>
    <tableColumn id="39" xr3:uid="{9A87CADA-F9ED-1441-82FD-A6F667BC75B3}" name="Column110" headerRowDxfId="23" dataDxfId="22"/>
    <tableColumn id="4" xr3:uid="{B5C7F5D7-B53B-4446-8A15-674294BA42C6}" name="Column6" headerRowDxfId="21" dataDxfId="20"/>
    <tableColumn id="25" xr3:uid="{AB1E6141-F480-FF49-B838-EA79BFED8423}" name="Column27" headerRowDxfId="19" dataDxfId="18"/>
    <tableColumn id="27" xr3:uid="{42F924B0-1319-D645-A62E-6610C67B06D2}" name="Column29" headerRowDxfId="17" dataDxfId="16"/>
    <tableColumn id="28" xr3:uid="{3DAA43FC-B72F-544C-876B-AAA56BF655CC}" name="Column30" headerRowDxfId="15" dataDxfId="14"/>
    <tableColumn id="30" xr3:uid="{54FD6C91-4DAC-1E47-9FC7-D42EE15913F3}" name="Column32" headerRowDxfId="13" dataDxfId="12"/>
    <tableColumn id="31" xr3:uid="{FCF83031-FD00-2C46-ADA0-B3856D100A74}" name="Column33" headerRowDxfId="11" dataDxfId="10"/>
    <tableColumn id="32" xr3:uid="{0334B3F6-9A7C-B04D-B1D9-836C011C66B1}" name="Column34" headerRowDxfId="9" dataDxfId="8"/>
    <tableColumn id="33" xr3:uid="{1A4CEBDC-75B2-1245-9778-7303B52160C6}" name="Column35" headerRowDxfId="7" dataDxfId="6"/>
    <tableColumn id="3" xr3:uid="{A6019B4D-52EE-0144-A410-C7399739F3B9}" name="Column36" headerRowDxfId="5" dataDxfId="4"/>
    <tableColumn id="5" xr3:uid="{E94B4E5A-0279-1447-A644-3521ACD73048}" name="Column37" headerRowDxfId="3" dataDxfId="2"/>
    <tableColumn id="36" xr3:uid="{8323B2B3-91D1-E145-83AF-F584ED8A8983}" name="Column38" headerRowDxfId="1" dataDxfId="0"/>
  </tableColumns>
  <tableStyleInfo name="TableStyleMedium13" showFirstColumn="0" showLastColumn="0" showRowStripes="0"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sheetPr>
  <dimension ref="A1:P866"/>
  <sheetViews>
    <sheetView tabSelected="1" topLeftCell="B1" zoomScaleNormal="100" workbookViewId="0">
      <selection activeCell="I6" sqref="I6"/>
    </sheetView>
  </sheetViews>
  <sheetFormatPr defaultColWidth="14.42578125" defaultRowHeight="12.75"/>
  <cols>
    <col min="1" max="1" width="10.85546875" style="8" hidden="1" customWidth="1"/>
    <col min="2" max="2" width="9" style="2" customWidth="1"/>
    <col min="3" max="3" width="57.42578125" style="3" customWidth="1"/>
    <col min="4" max="4" width="9.42578125" style="125" customWidth="1"/>
    <col min="5" max="5" width="10.85546875" style="125" customWidth="1"/>
    <col min="6" max="6" width="11" style="125" customWidth="1"/>
    <col min="7" max="7" width="9" style="125" customWidth="1"/>
    <col min="8" max="8" width="8.42578125" style="125" customWidth="1"/>
    <col min="9" max="9" width="10.85546875" style="125" customWidth="1"/>
    <col min="10" max="10" width="10.42578125" style="125" customWidth="1"/>
    <col min="11" max="11" width="10.140625" style="150" customWidth="1"/>
    <col min="12" max="12" width="10.85546875" style="149" customWidth="1"/>
    <col min="13" max="13" width="11.28515625" style="125" customWidth="1"/>
    <col min="14" max="14" width="15" style="7" customWidth="1"/>
    <col min="15" max="15" width="14" style="7" customWidth="1"/>
    <col min="16" max="16384" width="14.42578125" style="7"/>
  </cols>
  <sheetData>
    <row r="1" spans="1:16" ht="18.75">
      <c r="A1" s="103"/>
      <c r="B1" s="102"/>
      <c r="C1" s="151" t="s">
        <v>0</v>
      </c>
      <c r="D1" s="104"/>
      <c r="E1" s="104"/>
      <c r="F1" s="104"/>
      <c r="G1" s="104"/>
      <c r="H1" s="104"/>
      <c r="I1" s="104"/>
      <c r="J1" s="104"/>
      <c r="K1" s="128"/>
      <c r="L1" s="128"/>
      <c r="M1" s="105"/>
      <c r="N1" s="5"/>
      <c r="O1" s="4"/>
      <c r="P1" s="6"/>
    </row>
    <row r="2" spans="1:16" ht="25.5">
      <c r="C2" s="10"/>
      <c r="D2" s="106" t="s">
        <v>1</v>
      </c>
      <c r="E2" s="106" t="s">
        <v>1</v>
      </c>
      <c r="F2" s="106" t="s">
        <v>1</v>
      </c>
      <c r="G2" s="106" t="s">
        <v>1</v>
      </c>
      <c r="H2" s="106" t="s">
        <v>1</v>
      </c>
      <c r="I2" s="106" t="s">
        <v>1</v>
      </c>
      <c r="J2" s="106" t="s">
        <v>1</v>
      </c>
      <c r="K2" s="129" t="s">
        <v>1</v>
      </c>
      <c r="L2" s="129" t="s">
        <v>1</v>
      </c>
      <c r="M2" s="107" t="s">
        <v>1</v>
      </c>
      <c r="N2" s="127"/>
      <c r="O2" s="127"/>
      <c r="P2" s="9"/>
    </row>
    <row r="3" spans="1:16" s="11" customFormat="1" ht="51">
      <c r="A3" s="8" t="s">
        <v>2</v>
      </c>
      <c r="B3" s="2" t="s">
        <v>3</v>
      </c>
      <c r="C3" s="2" t="s">
        <v>4</v>
      </c>
      <c r="D3" s="106" t="s">
        <v>5</v>
      </c>
      <c r="E3" s="106" t="s">
        <v>6</v>
      </c>
      <c r="F3" s="106" t="s">
        <v>7</v>
      </c>
      <c r="G3" s="106" t="s">
        <v>8</v>
      </c>
      <c r="H3" s="106" t="s">
        <v>9</v>
      </c>
      <c r="I3" s="106" t="s">
        <v>10</v>
      </c>
      <c r="J3" s="106" t="s">
        <v>11</v>
      </c>
      <c r="K3" s="129" t="s">
        <v>12</v>
      </c>
      <c r="L3" s="129" t="s">
        <v>12</v>
      </c>
      <c r="M3" s="107" t="s">
        <v>13</v>
      </c>
      <c r="N3" s="127" t="s">
        <v>14</v>
      </c>
      <c r="O3" s="127" t="s">
        <v>15</v>
      </c>
    </row>
    <row r="4" spans="1:16" s="15" customFormat="1" ht="25.5">
      <c r="A4" s="12" t="s">
        <v>16</v>
      </c>
      <c r="B4" s="13" t="s">
        <v>17</v>
      </c>
      <c r="C4" s="14" t="s">
        <v>18</v>
      </c>
      <c r="D4" s="108"/>
      <c r="E4" s="108"/>
      <c r="F4" s="108"/>
      <c r="G4" s="108"/>
      <c r="H4" s="108"/>
      <c r="I4" s="108"/>
      <c r="J4" s="108"/>
      <c r="K4" s="130"/>
      <c r="L4" s="130"/>
      <c r="M4" s="109">
        <f>COUNTIF(D4:L4,"X")</f>
        <v>0</v>
      </c>
      <c r="N4" s="11"/>
      <c r="O4" s="11"/>
    </row>
    <row r="5" spans="1:16" s="15" customFormat="1" ht="30" customHeight="1">
      <c r="A5" s="12" t="s">
        <v>16</v>
      </c>
      <c r="B5" s="13" t="s">
        <v>19</v>
      </c>
      <c r="C5" s="14" t="s">
        <v>20</v>
      </c>
      <c r="D5" s="108"/>
      <c r="E5" s="108"/>
      <c r="F5" s="108"/>
      <c r="G5" s="108"/>
      <c r="H5" s="108"/>
      <c r="I5" s="108"/>
      <c r="J5" s="108"/>
      <c r="K5" s="130"/>
      <c r="L5" s="130"/>
      <c r="M5" s="109">
        <f t="shared" ref="M5:M68" si="0">COUNTIF(D5:L5,"X")</f>
        <v>0</v>
      </c>
      <c r="N5" s="11"/>
      <c r="O5" s="11"/>
    </row>
    <row r="6" spans="1:16" s="15" customFormat="1" ht="25.5">
      <c r="A6" s="16" t="s">
        <v>16</v>
      </c>
      <c r="B6" s="17" t="s">
        <v>21</v>
      </c>
      <c r="C6" s="18" t="s">
        <v>22</v>
      </c>
      <c r="D6" s="110" t="s">
        <v>23</v>
      </c>
      <c r="E6" s="110" t="s">
        <v>23</v>
      </c>
      <c r="F6" s="110" t="s">
        <v>23</v>
      </c>
      <c r="G6" s="110" t="s">
        <v>23</v>
      </c>
      <c r="H6" s="110" t="s">
        <v>23</v>
      </c>
      <c r="I6" s="110" t="s">
        <v>23</v>
      </c>
      <c r="J6" s="110" t="s">
        <v>23</v>
      </c>
      <c r="K6" s="131"/>
      <c r="L6" s="131"/>
      <c r="M6" s="109">
        <f t="shared" si="0"/>
        <v>7</v>
      </c>
    </row>
    <row r="7" spans="1:16" s="15" customFormat="1" ht="38.25">
      <c r="A7" s="16" t="s">
        <v>16</v>
      </c>
      <c r="B7" s="17" t="s">
        <v>24</v>
      </c>
      <c r="C7" s="18" t="s">
        <v>25</v>
      </c>
      <c r="D7" s="110"/>
      <c r="E7" s="110"/>
      <c r="F7" s="110"/>
      <c r="G7" s="110"/>
      <c r="H7" s="110"/>
      <c r="I7" s="110" t="s">
        <v>23</v>
      </c>
      <c r="J7" s="110"/>
      <c r="K7" s="131"/>
      <c r="L7" s="131"/>
      <c r="M7" s="109">
        <f t="shared" si="0"/>
        <v>1</v>
      </c>
    </row>
    <row r="8" spans="1:16" s="15" customFormat="1" ht="51">
      <c r="A8" s="16" t="s">
        <v>16</v>
      </c>
      <c r="B8" s="17" t="s">
        <v>26</v>
      </c>
      <c r="C8" s="18" t="s">
        <v>27</v>
      </c>
      <c r="D8" s="110"/>
      <c r="E8" s="110"/>
      <c r="F8" s="110"/>
      <c r="G8" s="110"/>
      <c r="H8" s="110"/>
      <c r="I8" s="110" t="s">
        <v>23</v>
      </c>
      <c r="J8" s="110"/>
      <c r="K8" s="131"/>
      <c r="L8" s="131"/>
      <c r="M8" s="109">
        <f t="shared" si="0"/>
        <v>1</v>
      </c>
    </row>
    <row r="9" spans="1:16" s="15" customFormat="1" ht="51">
      <c r="A9" s="16" t="s">
        <v>16</v>
      </c>
      <c r="B9" s="17" t="s">
        <v>28</v>
      </c>
      <c r="C9" s="18" t="s">
        <v>29</v>
      </c>
      <c r="D9" s="110" t="s">
        <v>23</v>
      </c>
      <c r="E9" s="110" t="s">
        <v>23</v>
      </c>
      <c r="F9" s="110" t="s">
        <v>23</v>
      </c>
      <c r="G9" s="110" t="s">
        <v>23</v>
      </c>
      <c r="H9" s="110" t="s">
        <v>23</v>
      </c>
      <c r="I9" s="110" t="s">
        <v>23</v>
      </c>
      <c r="J9" s="110"/>
      <c r="K9" s="131"/>
      <c r="L9" s="131"/>
      <c r="M9" s="109">
        <f t="shared" si="0"/>
        <v>6</v>
      </c>
    </row>
    <row r="10" spans="1:16" s="15" customFormat="1" ht="63.75">
      <c r="A10" s="16" t="s">
        <v>16</v>
      </c>
      <c r="B10" s="17" t="s">
        <v>30</v>
      </c>
      <c r="C10" s="18" t="s">
        <v>31</v>
      </c>
      <c r="D10" s="110"/>
      <c r="E10" s="110"/>
      <c r="F10" s="110"/>
      <c r="G10" s="110"/>
      <c r="H10" s="110"/>
      <c r="I10" s="110" t="s">
        <v>23</v>
      </c>
      <c r="J10" s="110"/>
      <c r="K10" s="131"/>
      <c r="L10" s="131"/>
      <c r="M10" s="109">
        <f t="shared" si="0"/>
        <v>1</v>
      </c>
    </row>
    <row r="11" spans="1:16" s="15" customFormat="1" ht="63.75">
      <c r="A11" s="16" t="s">
        <v>16</v>
      </c>
      <c r="B11" s="17" t="s">
        <v>32</v>
      </c>
      <c r="C11" s="18" t="s">
        <v>33</v>
      </c>
      <c r="D11" s="110" t="s">
        <v>23</v>
      </c>
      <c r="E11" s="110" t="s">
        <v>23</v>
      </c>
      <c r="F11" s="110" t="s">
        <v>23</v>
      </c>
      <c r="G11" s="110" t="s">
        <v>23</v>
      </c>
      <c r="H11" s="110" t="s">
        <v>23</v>
      </c>
      <c r="I11" s="110" t="s">
        <v>23</v>
      </c>
      <c r="J11" s="110"/>
      <c r="K11" s="131"/>
      <c r="L11" s="131"/>
      <c r="M11" s="109">
        <f t="shared" si="0"/>
        <v>6</v>
      </c>
    </row>
    <row r="12" spans="1:16" s="15" customFormat="1" ht="89.25">
      <c r="A12" s="16" t="s">
        <v>16</v>
      </c>
      <c r="B12" s="17" t="s">
        <v>34</v>
      </c>
      <c r="C12" s="18" t="s">
        <v>35</v>
      </c>
      <c r="D12" s="110"/>
      <c r="E12" s="110"/>
      <c r="F12" s="110"/>
      <c r="G12" s="110"/>
      <c r="H12" s="110"/>
      <c r="I12" s="110" t="s">
        <v>23</v>
      </c>
      <c r="J12" s="110"/>
      <c r="K12" s="131"/>
      <c r="L12" s="131"/>
      <c r="M12" s="109">
        <f t="shared" si="0"/>
        <v>1</v>
      </c>
    </row>
    <row r="13" spans="1:16" s="15" customFormat="1" ht="25.5">
      <c r="A13" s="16" t="s">
        <v>16</v>
      </c>
      <c r="B13" s="17" t="s">
        <v>36</v>
      </c>
      <c r="C13" s="18" t="s">
        <v>37</v>
      </c>
      <c r="D13" s="110"/>
      <c r="E13" s="110"/>
      <c r="F13" s="110" t="s">
        <v>23</v>
      </c>
      <c r="G13" s="110"/>
      <c r="H13" s="110" t="s">
        <v>23</v>
      </c>
      <c r="I13" s="110" t="s">
        <v>23</v>
      </c>
      <c r="J13" s="110"/>
      <c r="K13" s="131"/>
      <c r="L13" s="131"/>
      <c r="M13" s="109">
        <f t="shared" si="0"/>
        <v>3</v>
      </c>
    </row>
    <row r="14" spans="1:16" s="15" customFormat="1" ht="25.5">
      <c r="A14" s="16" t="s">
        <v>16</v>
      </c>
      <c r="B14" s="17" t="s">
        <v>38</v>
      </c>
      <c r="C14" s="18" t="s">
        <v>39</v>
      </c>
      <c r="D14" s="110"/>
      <c r="E14" s="110"/>
      <c r="F14" s="110" t="s">
        <v>23</v>
      </c>
      <c r="G14" s="110"/>
      <c r="H14" s="110" t="s">
        <v>23</v>
      </c>
      <c r="I14" s="110" t="s">
        <v>23</v>
      </c>
      <c r="J14" s="110"/>
      <c r="K14" s="131"/>
      <c r="L14" s="131"/>
      <c r="M14" s="109">
        <f t="shared" si="0"/>
        <v>3</v>
      </c>
    </row>
    <row r="15" spans="1:16" s="11" customFormat="1" ht="51">
      <c r="A15" s="16" t="s">
        <v>16</v>
      </c>
      <c r="B15" s="17" t="s">
        <v>40</v>
      </c>
      <c r="C15" s="18" t="s">
        <v>41</v>
      </c>
      <c r="D15" s="110" t="s">
        <v>23</v>
      </c>
      <c r="E15" s="110" t="s">
        <v>23</v>
      </c>
      <c r="F15" s="110" t="s">
        <v>23</v>
      </c>
      <c r="G15" s="110" t="s">
        <v>23</v>
      </c>
      <c r="H15" s="110" t="s">
        <v>23</v>
      </c>
      <c r="I15" s="110" t="s">
        <v>23</v>
      </c>
      <c r="J15" s="110"/>
      <c r="K15" s="131"/>
      <c r="L15" s="131"/>
      <c r="M15" s="109">
        <f t="shared" si="0"/>
        <v>6</v>
      </c>
      <c r="N15" s="15"/>
      <c r="O15" s="15"/>
    </row>
    <row r="16" spans="1:16" s="15" customFormat="1" ht="25.5">
      <c r="A16" s="12" t="s">
        <v>16</v>
      </c>
      <c r="B16" s="11">
        <v>1.2</v>
      </c>
      <c r="C16" s="14" t="s">
        <v>42</v>
      </c>
      <c r="D16" s="108"/>
      <c r="E16" s="108"/>
      <c r="F16" s="108"/>
      <c r="G16" s="108"/>
      <c r="H16" s="108"/>
      <c r="I16" s="108"/>
      <c r="J16" s="108"/>
      <c r="K16" s="130"/>
      <c r="L16" s="130"/>
      <c r="M16" s="109">
        <f t="shared" si="0"/>
        <v>0</v>
      </c>
      <c r="N16" s="11"/>
      <c r="O16" s="11"/>
    </row>
    <row r="17" spans="1:15" s="15" customFormat="1" ht="51">
      <c r="A17" s="16" t="s">
        <v>16</v>
      </c>
      <c r="B17" s="17" t="s">
        <v>43</v>
      </c>
      <c r="C17" s="18" t="s">
        <v>44</v>
      </c>
      <c r="D17" s="110" t="s">
        <v>23</v>
      </c>
      <c r="E17" s="110"/>
      <c r="F17" s="110" t="s">
        <v>23</v>
      </c>
      <c r="G17" s="110"/>
      <c r="H17" s="110" t="s">
        <v>23</v>
      </c>
      <c r="I17" s="110" t="s">
        <v>23</v>
      </c>
      <c r="J17" s="110" t="s">
        <v>23</v>
      </c>
      <c r="K17" s="131"/>
      <c r="L17" s="131"/>
      <c r="M17" s="109">
        <f t="shared" si="0"/>
        <v>5</v>
      </c>
    </row>
    <row r="18" spans="1:15" s="15" customFormat="1" ht="38.25">
      <c r="A18" s="16" t="s">
        <v>16</v>
      </c>
      <c r="B18" s="17" t="s">
        <v>45</v>
      </c>
      <c r="C18" s="18" t="s">
        <v>46</v>
      </c>
      <c r="D18" s="110"/>
      <c r="E18" s="110"/>
      <c r="F18" s="110" t="s">
        <v>23</v>
      </c>
      <c r="G18" s="110"/>
      <c r="H18" s="110" t="s">
        <v>23</v>
      </c>
      <c r="I18" s="110" t="s">
        <v>23</v>
      </c>
      <c r="J18" s="110"/>
      <c r="K18" s="131"/>
      <c r="L18" s="131"/>
      <c r="M18" s="109">
        <f t="shared" si="0"/>
        <v>3</v>
      </c>
    </row>
    <row r="19" spans="1:15" s="15" customFormat="1" ht="38.25">
      <c r="A19" s="16" t="s">
        <v>16</v>
      </c>
      <c r="B19" s="17" t="s">
        <v>47</v>
      </c>
      <c r="C19" s="18" t="s">
        <v>48</v>
      </c>
      <c r="D19" s="110"/>
      <c r="E19" s="110"/>
      <c r="F19" s="110"/>
      <c r="G19" s="110"/>
      <c r="H19" s="110"/>
      <c r="I19" s="110" t="s">
        <v>23</v>
      </c>
      <c r="J19" s="110"/>
      <c r="K19" s="131"/>
      <c r="L19" s="131"/>
      <c r="M19" s="109">
        <f t="shared" si="0"/>
        <v>1</v>
      </c>
    </row>
    <row r="20" spans="1:15" s="15" customFormat="1" ht="25.5">
      <c r="A20" s="16" t="s">
        <v>16</v>
      </c>
      <c r="B20" s="17" t="s">
        <v>49</v>
      </c>
      <c r="C20" s="18" t="s">
        <v>50</v>
      </c>
      <c r="D20" s="110" t="s">
        <v>23</v>
      </c>
      <c r="E20" s="110"/>
      <c r="F20" s="110"/>
      <c r="G20" s="110"/>
      <c r="H20" s="110" t="s">
        <v>23</v>
      </c>
      <c r="I20" s="110" t="s">
        <v>23</v>
      </c>
      <c r="J20" s="110"/>
      <c r="K20" s="131"/>
      <c r="L20" s="131"/>
      <c r="M20" s="109">
        <f t="shared" si="0"/>
        <v>3</v>
      </c>
    </row>
    <row r="21" spans="1:15" s="15" customFormat="1" ht="38.25">
      <c r="A21" s="16" t="s">
        <v>16</v>
      </c>
      <c r="B21" s="17" t="s">
        <v>51</v>
      </c>
      <c r="C21" s="18" t="s">
        <v>52</v>
      </c>
      <c r="D21" s="110" t="s">
        <v>23</v>
      </c>
      <c r="E21" s="110"/>
      <c r="F21" s="110"/>
      <c r="G21" s="110"/>
      <c r="H21" s="110" t="s">
        <v>23</v>
      </c>
      <c r="I21" s="110" t="s">
        <v>23</v>
      </c>
      <c r="J21" s="110"/>
      <c r="K21" s="131"/>
      <c r="L21" s="131"/>
      <c r="M21" s="109">
        <f t="shared" si="0"/>
        <v>3</v>
      </c>
    </row>
    <row r="22" spans="1:15" s="15" customFormat="1" ht="38.25">
      <c r="A22" s="16" t="s">
        <v>16</v>
      </c>
      <c r="B22" s="17" t="s">
        <v>53</v>
      </c>
      <c r="C22" s="18" t="s">
        <v>54</v>
      </c>
      <c r="D22" s="110" t="s">
        <v>23</v>
      </c>
      <c r="E22" s="110"/>
      <c r="F22" s="110"/>
      <c r="G22" s="110"/>
      <c r="H22" s="110" t="s">
        <v>23</v>
      </c>
      <c r="I22" s="110" t="s">
        <v>23</v>
      </c>
      <c r="J22" s="110"/>
      <c r="K22" s="131"/>
      <c r="L22" s="131"/>
      <c r="M22" s="109">
        <f t="shared" si="0"/>
        <v>3</v>
      </c>
    </row>
    <row r="23" spans="1:15" s="15" customFormat="1" ht="38.25">
      <c r="A23" s="16" t="s">
        <v>16</v>
      </c>
      <c r="B23" s="17" t="s">
        <v>55</v>
      </c>
      <c r="C23" s="18" t="s">
        <v>56</v>
      </c>
      <c r="D23" s="110" t="s">
        <v>23</v>
      </c>
      <c r="E23" s="110"/>
      <c r="F23" s="110"/>
      <c r="G23" s="110"/>
      <c r="H23" s="110" t="s">
        <v>23</v>
      </c>
      <c r="I23" s="110" t="s">
        <v>23</v>
      </c>
      <c r="J23" s="110"/>
      <c r="K23" s="131"/>
      <c r="L23" s="131"/>
      <c r="M23" s="109">
        <f t="shared" si="0"/>
        <v>3</v>
      </c>
    </row>
    <row r="24" spans="1:15" s="19" customFormat="1" ht="63.75">
      <c r="A24" s="16" t="s">
        <v>16</v>
      </c>
      <c r="B24" s="17" t="s">
        <v>57</v>
      </c>
      <c r="C24" s="18" t="s">
        <v>58</v>
      </c>
      <c r="D24" s="110"/>
      <c r="E24" s="110"/>
      <c r="F24" s="110"/>
      <c r="G24" s="110"/>
      <c r="H24" s="110" t="s">
        <v>23</v>
      </c>
      <c r="I24" s="110" t="s">
        <v>23</v>
      </c>
      <c r="J24" s="110"/>
      <c r="K24" s="131"/>
      <c r="L24" s="131"/>
      <c r="M24" s="109">
        <f t="shared" si="0"/>
        <v>2</v>
      </c>
      <c r="N24" s="15"/>
      <c r="O24" s="15"/>
    </row>
    <row r="25" spans="1:15" s="22" customFormat="1" ht="25.5">
      <c r="A25" s="20" t="s">
        <v>59</v>
      </c>
      <c r="B25" s="19">
        <v>1.2</v>
      </c>
      <c r="C25" s="21" t="s">
        <v>60</v>
      </c>
      <c r="D25" s="111"/>
      <c r="E25" s="111"/>
      <c r="F25" s="111"/>
      <c r="G25" s="111"/>
      <c r="H25" s="111"/>
      <c r="I25" s="111"/>
      <c r="J25" s="111"/>
      <c r="K25" s="132"/>
      <c r="L25" s="132"/>
      <c r="M25" s="109">
        <f t="shared" si="0"/>
        <v>0</v>
      </c>
      <c r="N25" s="19"/>
      <c r="O25" s="19"/>
    </row>
    <row r="26" spans="1:15" s="22" customFormat="1" ht="38.25">
      <c r="A26" s="23" t="s">
        <v>59</v>
      </c>
      <c r="B26" s="24" t="s">
        <v>61</v>
      </c>
      <c r="C26" s="25" t="s">
        <v>62</v>
      </c>
      <c r="D26" s="112"/>
      <c r="E26" s="112"/>
      <c r="F26" s="112" t="s">
        <v>23</v>
      </c>
      <c r="G26" s="112"/>
      <c r="H26" s="112" t="s">
        <v>23</v>
      </c>
      <c r="I26" s="112" t="s">
        <v>23</v>
      </c>
      <c r="J26" s="112"/>
      <c r="K26" s="133"/>
      <c r="L26" s="133"/>
      <c r="M26" s="109">
        <f t="shared" si="0"/>
        <v>3</v>
      </c>
    </row>
    <row r="27" spans="1:15" s="22" customFormat="1" ht="38.25">
      <c r="A27" s="23" t="s">
        <v>59</v>
      </c>
      <c r="B27" s="24" t="s">
        <v>63</v>
      </c>
      <c r="C27" s="25" t="s">
        <v>64</v>
      </c>
      <c r="D27" s="112"/>
      <c r="E27" s="112"/>
      <c r="F27" s="112" t="s">
        <v>23</v>
      </c>
      <c r="G27" s="112"/>
      <c r="H27" s="112" t="s">
        <v>23</v>
      </c>
      <c r="I27" s="112"/>
      <c r="J27" s="112" t="s">
        <v>23</v>
      </c>
      <c r="K27" s="133"/>
      <c r="L27" s="133"/>
      <c r="M27" s="109">
        <f t="shared" si="0"/>
        <v>3</v>
      </c>
    </row>
    <row r="28" spans="1:15" s="22" customFormat="1" ht="63.75">
      <c r="A28" s="23" t="s">
        <v>59</v>
      </c>
      <c r="B28" s="24" t="s">
        <v>65</v>
      </c>
      <c r="C28" s="25" t="s">
        <v>66</v>
      </c>
      <c r="D28" s="112"/>
      <c r="E28" s="112"/>
      <c r="F28" s="112" t="s">
        <v>23</v>
      </c>
      <c r="G28" s="112"/>
      <c r="H28" s="112" t="s">
        <v>23</v>
      </c>
      <c r="I28" s="112"/>
      <c r="J28" s="112" t="s">
        <v>23</v>
      </c>
      <c r="K28" s="133"/>
      <c r="L28" s="133"/>
      <c r="M28" s="109">
        <f t="shared" si="0"/>
        <v>3</v>
      </c>
    </row>
    <row r="29" spans="1:15" s="26" customFormat="1" ht="25.5">
      <c r="A29" s="23" t="s">
        <v>59</v>
      </c>
      <c r="B29" s="24" t="s">
        <v>67</v>
      </c>
      <c r="C29" s="25" t="s">
        <v>68</v>
      </c>
      <c r="D29" s="112"/>
      <c r="E29" s="112"/>
      <c r="F29" s="112" t="s">
        <v>23</v>
      </c>
      <c r="G29" s="112"/>
      <c r="H29" s="112" t="s">
        <v>23</v>
      </c>
      <c r="I29" s="112"/>
      <c r="J29" s="112"/>
      <c r="K29" s="133"/>
      <c r="L29" s="133"/>
      <c r="M29" s="109">
        <f t="shared" si="0"/>
        <v>2</v>
      </c>
      <c r="N29" s="22"/>
      <c r="O29" s="22"/>
    </row>
    <row r="30" spans="1:15" s="22" customFormat="1" ht="25.5">
      <c r="A30" s="27"/>
      <c r="B30" s="26">
        <v>2.1</v>
      </c>
      <c r="C30" s="21" t="s">
        <v>69</v>
      </c>
      <c r="D30" s="111"/>
      <c r="E30" s="111"/>
      <c r="F30" s="111"/>
      <c r="G30" s="111"/>
      <c r="H30" s="111"/>
      <c r="I30" s="111"/>
      <c r="J30" s="111"/>
      <c r="K30" s="132"/>
      <c r="L30" s="132"/>
      <c r="M30" s="109">
        <f t="shared" si="0"/>
        <v>0</v>
      </c>
      <c r="N30" s="26"/>
      <c r="O30" s="26"/>
    </row>
    <row r="31" spans="1:15" s="22" customFormat="1" ht="25.5">
      <c r="A31" s="23" t="s">
        <v>59</v>
      </c>
      <c r="B31" s="24" t="s">
        <v>70</v>
      </c>
      <c r="C31" s="25" t="s">
        <v>71</v>
      </c>
      <c r="D31" s="112"/>
      <c r="E31" s="112"/>
      <c r="F31" s="112" t="s">
        <v>23</v>
      </c>
      <c r="G31" s="112"/>
      <c r="H31" s="112" t="s">
        <v>23</v>
      </c>
      <c r="I31" s="112"/>
      <c r="J31" s="112"/>
      <c r="K31" s="133"/>
      <c r="L31" s="133"/>
      <c r="M31" s="109">
        <f t="shared" si="0"/>
        <v>2</v>
      </c>
    </row>
    <row r="32" spans="1:15" s="22" customFormat="1" ht="51">
      <c r="A32" s="23" t="s">
        <v>59</v>
      </c>
      <c r="B32" s="24" t="s">
        <v>72</v>
      </c>
      <c r="C32" s="25" t="s">
        <v>73</v>
      </c>
      <c r="D32" s="112"/>
      <c r="E32" s="112"/>
      <c r="F32" s="112" t="s">
        <v>23</v>
      </c>
      <c r="G32" s="112"/>
      <c r="H32" s="112" t="s">
        <v>23</v>
      </c>
      <c r="I32" s="112"/>
      <c r="J32" s="112"/>
      <c r="K32" s="133"/>
      <c r="L32" s="133"/>
      <c r="M32" s="109">
        <f t="shared" si="0"/>
        <v>2</v>
      </c>
    </row>
    <row r="33" spans="1:15" s="22" customFormat="1" ht="63.75">
      <c r="A33" s="23" t="s">
        <v>59</v>
      </c>
      <c r="B33" s="24" t="s">
        <v>74</v>
      </c>
      <c r="C33" s="25" t="s">
        <v>75</v>
      </c>
      <c r="D33" s="112"/>
      <c r="E33" s="112"/>
      <c r="F33" s="112" t="s">
        <v>23</v>
      </c>
      <c r="G33" s="112"/>
      <c r="H33" s="112" t="s">
        <v>23</v>
      </c>
      <c r="I33" s="112"/>
      <c r="J33" s="112"/>
      <c r="K33" s="133"/>
      <c r="L33" s="133"/>
      <c r="M33" s="109">
        <f t="shared" si="0"/>
        <v>2</v>
      </c>
    </row>
    <row r="34" spans="1:15" s="22" customFormat="1" ht="38.25">
      <c r="A34" s="23" t="s">
        <v>59</v>
      </c>
      <c r="B34" s="24" t="s">
        <v>76</v>
      </c>
      <c r="C34" s="25" t="s">
        <v>77</v>
      </c>
      <c r="D34" s="112"/>
      <c r="E34" s="112"/>
      <c r="F34" s="112" t="s">
        <v>23</v>
      </c>
      <c r="G34" s="112"/>
      <c r="H34" s="112" t="s">
        <v>23</v>
      </c>
      <c r="I34" s="112"/>
      <c r="J34" s="112"/>
      <c r="K34" s="133"/>
      <c r="L34" s="133"/>
      <c r="M34" s="109">
        <f t="shared" si="0"/>
        <v>2</v>
      </c>
    </row>
    <row r="35" spans="1:15" s="22" customFormat="1" ht="25.5">
      <c r="A35" s="23" t="s">
        <v>59</v>
      </c>
      <c r="B35" s="24" t="s">
        <v>78</v>
      </c>
      <c r="C35" s="25" t="s">
        <v>79</v>
      </c>
      <c r="D35" s="112"/>
      <c r="E35" s="112"/>
      <c r="F35" s="112" t="s">
        <v>23</v>
      </c>
      <c r="G35" s="112"/>
      <c r="H35" s="112" t="s">
        <v>23</v>
      </c>
      <c r="I35" s="112"/>
      <c r="J35" s="112"/>
      <c r="K35" s="133"/>
      <c r="L35" s="133"/>
      <c r="M35" s="109">
        <f t="shared" si="0"/>
        <v>2</v>
      </c>
    </row>
    <row r="36" spans="1:15" s="22" customFormat="1" ht="38.25">
      <c r="A36" s="23" t="s">
        <v>59</v>
      </c>
      <c r="B36" s="24" t="s">
        <v>80</v>
      </c>
      <c r="C36" s="25" t="s">
        <v>81</v>
      </c>
      <c r="D36" s="112"/>
      <c r="E36" s="112"/>
      <c r="F36" s="112" t="s">
        <v>23</v>
      </c>
      <c r="G36" s="112"/>
      <c r="H36" s="112" t="s">
        <v>23</v>
      </c>
      <c r="I36" s="112"/>
      <c r="J36" s="112"/>
      <c r="K36" s="133"/>
      <c r="L36" s="133"/>
      <c r="M36" s="109">
        <f t="shared" si="0"/>
        <v>2</v>
      </c>
    </row>
    <row r="37" spans="1:15" s="22" customFormat="1" ht="38.25">
      <c r="A37" s="23" t="s">
        <v>59</v>
      </c>
      <c r="B37" s="24" t="s">
        <v>82</v>
      </c>
      <c r="C37" s="25" t="s">
        <v>83</v>
      </c>
      <c r="D37" s="112"/>
      <c r="E37" s="112"/>
      <c r="F37" s="112" t="s">
        <v>23</v>
      </c>
      <c r="G37" s="112"/>
      <c r="H37" s="112" t="s">
        <v>23</v>
      </c>
      <c r="I37" s="112"/>
      <c r="J37" s="112"/>
      <c r="K37" s="133"/>
      <c r="L37" s="133"/>
      <c r="M37" s="109">
        <f t="shared" si="0"/>
        <v>2</v>
      </c>
    </row>
    <row r="38" spans="1:15" s="22" customFormat="1" ht="25.5">
      <c r="A38" s="23" t="s">
        <v>59</v>
      </c>
      <c r="B38" s="24" t="s">
        <v>84</v>
      </c>
      <c r="C38" s="25" t="s">
        <v>85</v>
      </c>
      <c r="D38" s="112"/>
      <c r="E38" s="112"/>
      <c r="F38" s="112" t="s">
        <v>23</v>
      </c>
      <c r="G38" s="112"/>
      <c r="H38" s="112" t="s">
        <v>23</v>
      </c>
      <c r="I38" s="112"/>
      <c r="J38" s="112"/>
      <c r="K38" s="133"/>
      <c r="L38" s="133"/>
      <c r="M38" s="109">
        <f t="shared" si="0"/>
        <v>2</v>
      </c>
    </row>
    <row r="39" spans="1:15" s="19" customFormat="1" ht="38.25">
      <c r="A39" s="23" t="s">
        <v>59</v>
      </c>
      <c r="B39" s="24" t="s">
        <v>86</v>
      </c>
      <c r="C39" s="25" t="s">
        <v>87</v>
      </c>
      <c r="D39" s="112"/>
      <c r="E39" s="112"/>
      <c r="F39" s="112" t="s">
        <v>23</v>
      </c>
      <c r="G39" s="112"/>
      <c r="H39" s="112" t="s">
        <v>23</v>
      </c>
      <c r="I39" s="112"/>
      <c r="J39" s="112"/>
      <c r="K39" s="133"/>
      <c r="L39" s="133"/>
      <c r="M39" s="109">
        <f t="shared" si="0"/>
        <v>2</v>
      </c>
      <c r="N39" s="22"/>
      <c r="O39" s="22"/>
    </row>
    <row r="40" spans="1:15" s="22" customFormat="1" ht="25.5">
      <c r="A40" s="20" t="s">
        <v>59</v>
      </c>
      <c r="B40" s="19">
        <v>2.2000000000000002</v>
      </c>
      <c r="C40" s="21" t="s">
        <v>88</v>
      </c>
      <c r="D40" s="111"/>
      <c r="E40" s="111"/>
      <c r="F40" s="111"/>
      <c r="G40" s="111"/>
      <c r="H40" s="111"/>
      <c r="I40" s="111"/>
      <c r="J40" s="111"/>
      <c r="K40" s="132"/>
      <c r="L40" s="132"/>
      <c r="M40" s="109">
        <f t="shared" si="0"/>
        <v>0</v>
      </c>
      <c r="N40" s="19"/>
      <c r="O40" s="19"/>
    </row>
    <row r="41" spans="1:15" s="22" customFormat="1" ht="38.25">
      <c r="A41" s="23" t="s">
        <v>59</v>
      </c>
      <c r="B41" s="24" t="s">
        <v>89</v>
      </c>
      <c r="C41" s="25" t="s">
        <v>90</v>
      </c>
      <c r="D41" s="112" t="s">
        <v>23</v>
      </c>
      <c r="E41" s="112"/>
      <c r="F41" s="112" t="s">
        <v>23</v>
      </c>
      <c r="G41" s="112"/>
      <c r="H41" s="112" t="s">
        <v>23</v>
      </c>
      <c r="I41" s="112" t="s">
        <v>23</v>
      </c>
      <c r="J41" s="112" t="s">
        <v>23</v>
      </c>
      <c r="K41" s="133"/>
      <c r="L41" s="133"/>
      <c r="M41" s="109">
        <f t="shared" si="0"/>
        <v>5</v>
      </c>
    </row>
    <row r="42" spans="1:15" s="22" customFormat="1" ht="25.5">
      <c r="A42" s="23" t="s">
        <v>59</v>
      </c>
      <c r="B42" s="24" t="s">
        <v>91</v>
      </c>
      <c r="C42" s="25" t="s">
        <v>92</v>
      </c>
      <c r="D42" s="112" t="s">
        <v>23</v>
      </c>
      <c r="E42" s="112"/>
      <c r="F42" s="112" t="s">
        <v>23</v>
      </c>
      <c r="G42" s="112" t="s">
        <v>23</v>
      </c>
      <c r="H42" s="112" t="s">
        <v>23</v>
      </c>
      <c r="I42" s="112"/>
      <c r="J42" s="112" t="s">
        <v>23</v>
      </c>
      <c r="K42" s="133"/>
      <c r="L42" s="133"/>
      <c r="M42" s="109">
        <f t="shared" si="0"/>
        <v>5</v>
      </c>
    </row>
    <row r="43" spans="1:15" s="22" customFormat="1" ht="38.25">
      <c r="A43" s="23" t="s">
        <v>59</v>
      </c>
      <c r="B43" s="24" t="s">
        <v>93</v>
      </c>
      <c r="C43" s="25" t="s">
        <v>94</v>
      </c>
      <c r="D43" s="112" t="s">
        <v>23</v>
      </c>
      <c r="E43" s="112"/>
      <c r="F43" s="112" t="s">
        <v>23</v>
      </c>
      <c r="G43" s="112" t="s">
        <v>23</v>
      </c>
      <c r="H43" s="112" t="s">
        <v>23</v>
      </c>
      <c r="I43" s="112"/>
      <c r="J43" s="112" t="s">
        <v>23</v>
      </c>
      <c r="K43" s="133"/>
      <c r="L43" s="133"/>
      <c r="M43" s="109">
        <f t="shared" si="0"/>
        <v>5</v>
      </c>
    </row>
    <row r="44" spans="1:15" s="22" customFormat="1" ht="38.25">
      <c r="A44" s="23" t="s">
        <v>59</v>
      </c>
      <c r="B44" s="24" t="s">
        <v>95</v>
      </c>
      <c r="C44" s="25" t="s">
        <v>96</v>
      </c>
      <c r="D44" s="112" t="s">
        <v>23</v>
      </c>
      <c r="E44" s="112"/>
      <c r="F44" s="112" t="s">
        <v>23</v>
      </c>
      <c r="G44" s="112" t="s">
        <v>23</v>
      </c>
      <c r="H44" s="112" t="s">
        <v>23</v>
      </c>
      <c r="I44" s="112"/>
      <c r="J44" s="112" t="s">
        <v>23</v>
      </c>
      <c r="K44" s="133"/>
      <c r="L44" s="133"/>
      <c r="M44" s="109">
        <f t="shared" si="0"/>
        <v>5</v>
      </c>
    </row>
    <row r="45" spans="1:15" s="22" customFormat="1" ht="25.5">
      <c r="A45" s="23" t="s">
        <v>59</v>
      </c>
      <c r="B45" s="24" t="s">
        <v>97</v>
      </c>
      <c r="C45" s="25" t="s">
        <v>98</v>
      </c>
      <c r="D45" s="112" t="s">
        <v>23</v>
      </c>
      <c r="E45" s="112" t="s">
        <v>23</v>
      </c>
      <c r="F45" s="112" t="s">
        <v>23</v>
      </c>
      <c r="G45" s="112"/>
      <c r="H45" s="112" t="s">
        <v>23</v>
      </c>
      <c r="I45" s="112"/>
      <c r="J45" s="112" t="s">
        <v>23</v>
      </c>
      <c r="K45" s="133"/>
      <c r="L45" s="133"/>
      <c r="M45" s="109">
        <f t="shared" si="0"/>
        <v>5</v>
      </c>
    </row>
    <row r="46" spans="1:15" s="22" customFormat="1" ht="38.25">
      <c r="A46" s="23" t="s">
        <v>59</v>
      </c>
      <c r="B46" s="24" t="s">
        <v>99</v>
      </c>
      <c r="C46" s="25" t="s">
        <v>100</v>
      </c>
      <c r="D46" s="112" t="s">
        <v>23</v>
      </c>
      <c r="E46" s="112"/>
      <c r="F46" s="112" t="s">
        <v>23</v>
      </c>
      <c r="G46" s="112"/>
      <c r="H46" s="112" t="s">
        <v>23</v>
      </c>
      <c r="I46" s="112"/>
      <c r="J46" s="112" t="s">
        <v>23</v>
      </c>
      <c r="K46" s="133"/>
      <c r="L46" s="133"/>
      <c r="M46" s="109">
        <f t="shared" si="0"/>
        <v>4</v>
      </c>
    </row>
    <row r="47" spans="1:15" s="22" customFormat="1" ht="76.5">
      <c r="A47" s="23" t="s">
        <v>59</v>
      </c>
      <c r="B47" s="24" t="s">
        <v>101</v>
      </c>
      <c r="C47" s="25" t="s">
        <v>102</v>
      </c>
      <c r="D47" s="112" t="s">
        <v>23</v>
      </c>
      <c r="E47" s="112"/>
      <c r="F47" s="112" t="s">
        <v>23</v>
      </c>
      <c r="G47" s="112"/>
      <c r="H47" s="112" t="s">
        <v>23</v>
      </c>
      <c r="I47" s="112"/>
      <c r="J47" s="112" t="s">
        <v>23</v>
      </c>
      <c r="K47" s="133"/>
      <c r="L47" s="133"/>
      <c r="M47" s="109">
        <f t="shared" si="0"/>
        <v>4</v>
      </c>
    </row>
    <row r="48" spans="1:15" s="22" customFormat="1" ht="38.25">
      <c r="A48" s="23" t="s">
        <v>59</v>
      </c>
      <c r="B48" s="24" t="s">
        <v>103</v>
      </c>
      <c r="C48" s="25" t="s">
        <v>104</v>
      </c>
      <c r="D48" s="112" t="s">
        <v>23</v>
      </c>
      <c r="E48" s="112"/>
      <c r="F48" s="112" t="s">
        <v>23</v>
      </c>
      <c r="G48" s="112"/>
      <c r="H48" s="112" t="s">
        <v>23</v>
      </c>
      <c r="I48" s="112" t="s">
        <v>23</v>
      </c>
      <c r="J48" s="112" t="s">
        <v>23</v>
      </c>
      <c r="K48" s="133"/>
      <c r="L48" s="133"/>
      <c r="M48" s="109">
        <f t="shared" si="0"/>
        <v>5</v>
      </c>
    </row>
    <row r="49" spans="1:15" s="22" customFormat="1" ht="25.5">
      <c r="A49" s="23" t="s">
        <v>59</v>
      </c>
      <c r="B49" s="24" t="s">
        <v>105</v>
      </c>
      <c r="C49" s="25" t="s">
        <v>106</v>
      </c>
      <c r="D49" s="112" t="s">
        <v>23</v>
      </c>
      <c r="E49" s="112"/>
      <c r="F49" s="112" t="s">
        <v>23</v>
      </c>
      <c r="G49" s="112"/>
      <c r="H49" s="112" t="s">
        <v>23</v>
      </c>
      <c r="I49" s="112"/>
      <c r="J49" s="112" t="s">
        <v>23</v>
      </c>
      <c r="K49" s="133"/>
      <c r="L49" s="133"/>
      <c r="M49" s="109">
        <f t="shared" si="0"/>
        <v>4</v>
      </c>
    </row>
    <row r="50" spans="1:15" s="22" customFormat="1" ht="25.5">
      <c r="A50" s="23" t="s">
        <v>59</v>
      </c>
      <c r="B50" s="24" t="s">
        <v>107</v>
      </c>
      <c r="C50" s="25" t="s">
        <v>108</v>
      </c>
      <c r="D50" s="112" t="s">
        <v>23</v>
      </c>
      <c r="E50" s="112"/>
      <c r="F50" s="112" t="s">
        <v>23</v>
      </c>
      <c r="G50" s="112"/>
      <c r="H50" s="112" t="s">
        <v>23</v>
      </c>
      <c r="I50" s="112" t="s">
        <v>23</v>
      </c>
      <c r="J50" s="112" t="s">
        <v>23</v>
      </c>
      <c r="K50" s="133"/>
      <c r="L50" s="133"/>
      <c r="M50" s="109">
        <f t="shared" si="0"/>
        <v>5</v>
      </c>
    </row>
    <row r="51" spans="1:15" s="19" customFormat="1" ht="25.5">
      <c r="A51" s="23" t="s">
        <v>59</v>
      </c>
      <c r="B51" s="24" t="s">
        <v>109</v>
      </c>
      <c r="C51" s="25" t="s">
        <v>110</v>
      </c>
      <c r="D51" s="112" t="s">
        <v>23</v>
      </c>
      <c r="E51" s="112"/>
      <c r="F51" s="112" t="s">
        <v>23</v>
      </c>
      <c r="G51" s="112"/>
      <c r="H51" s="112" t="s">
        <v>23</v>
      </c>
      <c r="I51" s="112" t="s">
        <v>23</v>
      </c>
      <c r="J51" s="112" t="s">
        <v>23</v>
      </c>
      <c r="K51" s="133"/>
      <c r="L51" s="133"/>
      <c r="M51" s="109">
        <f t="shared" si="0"/>
        <v>5</v>
      </c>
      <c r="N51" s="22"/>
      <c r="O51" s="22"/>
    </row>
    <row r="52" spans="1:15" s="22" customFormat="1" ht="25.5">
      <c r="A52" s="20" t="s">
        <v>59</v>
      </c>
      <c r="B52" s="19">
        <v>2.2999999999999998</v>
      </c>
      <c r="C52" s="21" t="s">
        <v>111</v>
      </c>
      <c r="D52" s="111"/>
      <c r="E52" s="111"/>
      <c r="F52" s="111"/>
      <c r="G52" s="111"/>
      <c r="H52" s="111"/>
      <c r="I52" s="111"/>
      <c r="J52" s="111"/>
      <c r="K52" s="132"/>
      <c r="L52" s="132"/>
      <c r="M52" s="109">
        <f t="shared" si="0"/>
        <v>0</v>
      </c>
      <c r="N52" s="19"/>
      <c r="O52" s="19"/>
    </row>
    <row r="53" spans="1:15" s="22" customFormat="1" ht="63.75">
      <c r="A53" s="23" t="s">
        <v>59</v>
      </c>
      <c r="B53" s="24" t="s">
        <v>112</v>
      </c>
      <c r="C53" s="25" t="s">
        <v>113</v>
      </c>
      <c r="D53" s="112" t="s">
        <v>23</v>
      </c>
      <c r="E53" s="112"/>
      <c r="F53" s="112" t="s">
        <v>23</v>
      </c>
      <c r="G53" s="112"/>
      <c r="H53" s="112" t="s">
        <v>23</v>
      </c>
      <c r="I53" s="112" t="s">
        <v>23</v>
      </c>
      <c r="J53" s="112" t="s">
        <v>23</v>
      </c>
      <c r="K53" s="133"/>
      <c r="L53" s="133"/>
      <c r="M53" s="109">
        <f t="shared" si="0"/>
        <v>5</v>
      </c>
    </row>
    <row r="54" spans="1:15" s="22" customFormat="1" ht="63.75">
      <c r="A54" s="23" t="s">
        <v>59</v>
      </c>
      <c r="B54" s="24" t="s">
        <v>114</v>
      </c>
      <c r="C54" s="25" t="s">
        <v>115</v>
      </c>
      <c r="D54" s="112" t="s">
        <v>23</v>
      </c>
      <c r="E54" s="112"/>
      <c r="F54" s="112" t="s">
        <v>23</v>
      </c>
      <c r="G54" s="112" t="s">
        <v>23</v>
      </c>
      <c r="H54" s="112" t="s">
        <v>23</v>
      </c>
      <c r="I54" s="112"/>
      <c r="J54" s="112" t="s">
        <v>23</v>
      </c>
      <c r="K54" s="133"/>
      <c r="L54" s="133"/>
      <c r="M54" s="109">
        <f t="shared" si="0"/>
        <v>5</v>
      </c>
    </row>
    <row r="55" spans="1:15" s="22" customFormat="1" ht="38.25">
      <c r="A55" s="23" t="s">
        <v>59</v>
      </c>
      <c r="B55" s="24" t="s">
        <v>116</v>
      </c>
      <c r="C55" s="25" t="s">
        <v>117</v>
      </c>
      <c r="D55" s="112" t="s">
        <v>23</v>
      </c>
      <c r="E55" s="112"/>
      <c r="F55" s="112" t="s">
        <v>23</v>
      </c>
      <c r="G55" s="112"/>
      <c r="H55" s="112" t="s">
        <v>23</v>
      </c>
      <c r="I55" s="112"/>
      <c r="J55" s="112" t="s">
        <v>23</v>
      </c>
      <c r="K55" s="133"/>
      <c r="L55" s="133"/>
      <c r="M55" s="109">
        <f t="shared" si="0"/>
        <v>4</v>
      </c>
    </row>
    <row r="56" spans="1:15" s="28" customFormat="1" ht="25.5">
      <c r="A56" s="23" t="s">
        <v>59</v>
      </c>
      <c r="B56" s="24" t="s">
        <v>118</v>
      </c>
      <c r="C56" s="25" t="s">
        <v>119</v>
      </c>
      <c r="D56" s="112" t="s">
        <v>23</v>
      </c>
      <c r="E56" s="112"/>
      <c r="F56" s="112" t="s">
        <v>23</v>
      </c>
      <c r="G56" s="112" t="s">
        <v>23</v>
      </c>
      <c r="H56" s="112" t="s">
        <v>23</v>
      </c>
      <c r="I56" s="112"/>
      <c r="J56" s="112" t="s">
        <v>23</v>
      </c>
      <c r="K56" s="133"/>
      <c r="L56" s="133"/>
      <c r="M56" s="109">
        <f t="shared" si="0"/>
        <v>5</v>
      </c>
      <c r="N56" s="22"/>
      <c r="O56" s="22"/>
    </row>
    <row r="57" spans="1:15" s="28" customFormat="1">
      <c r="A57" s="29" t="s">
        <v>120</v>
      </c>
      <c r="B57" s="28">
        <v>3</v>
      </c>
      <c r="C57" s="30" t="s">
        <v>121</v>
      </c>
      <c r="D57" s="113"/>
      <c r="E57" s="113"/>
      <c r="F57" s="113"/>
      <c r="G57" s="113"/>
      <c r="H57" s="113"/>
      <c r="I57" s="113"/>
      <c r="J57" s="113"/>
      <c r="K57" s="134"/>
      <c r="L57" s="134"/>
      <c r="M57" s="109">
        <f t="shared" si="0"/>
        <v>0</v>
      </c>
    </row>
    <row r="58" spans="1:15" s="31" customFormat="1" ht="38.25">
      <c r="A58" s="29" t="s">
        <v>120</v>
      </c>
      <c r="B58" s="28">
        <v>3.1</v>
      </c>
      <c r="C58" s="30" t="s">
        <v>122</v>
      </c>
      <c r="D58" s="113"/>
      <c r="E58" s="113"/>
      <c r="F58" s="113"/>
      <c r="G58" s="113"/>
      <c r="H58" s="113"/>
      <c r="I58" s="113"/>
      <c r="J58" s="113"/>
      <c r="K58" s="134"/>
      <c r="L58" s="134"/>
      <c r="M58" s="109">
        <f t="shared" si="0"/>
        <v>0</v>
      </c>
      <c r="N58" s="28"/>
      <c r="O58" s="28"/>
    </row>
    <row r="59" spans="1:15" s="31" customFormat="1" ht="77.099999999999994" customHeight="1">
      <c r="A59" s="32" t="s">
        <v>120</v>
      </c>
      <c r="B59" s="33" t="s">
        <v>123</v>
      </c>
      <c r="C59" s="34" t="s">
        <v>124</v>
      </c>
      <c r="D59" s="114" t="s">
        <v>23</v>
      </c>
      <c r="E59" s="114"/>
      <c r="F59" s="114"/>
      <c r="G59" s="114"/>
      <c r="H59" s="114"/>
      <c r="I59" s="114"/>
      <c r="J59" s="114"/>
      <c r="K59" s="135"/>
      <c r="L59" s="135"/>
      <c r="M59" s="109">
        <f t="shared" si="0"/>
        <v>1</v>
      </c>
      <c r="N59" s="31" t="s">
        <v>125</v>
      </c>
      <c r="O59" s="31" t="s">
        <v>126</v>
      </c>
    </row>
    <row r="60" spans="1:15" s="31" customFormat="1" ht="60" customHeight="1">
      <c r="A60" s="32" t="s">
        <v>120</v>
      </c>
      <c r="B60" s="33" t="s">
        <v>127</v>
      </c>
      <c r="C60" s="34" t="s">
        <v>128</v>
      </c>
      <c r="D60" s="114" t="s">
        <v>23</v>
      </c>
      <c r="E60" s="114"/>
      <c r="F60" s="114"/>
      <c r="G60" s="114"/>
      <c r="H60" s="114" t="s">
        <v>23</v>
      </c>
      <c r="I60" s="114"/>
      <c r="J60" s="114"/>
      <c r="K60" s="135"/>
      <c r="L60" s="135"/>
      <c r="M60" s="109">
        <f t="shared" si="0"/>
        <v>2</v>
      </c>
      <c r="O60" s="31" t="s">
        <v>129</v>
      </c>
    </row>
    <row r="61" spans="1:15" s="31" customFormat="1" ht="23.1" customHeight="1">
      <c r="A61" s="32" t="s">
        <v>120</v>
      </c>
      <c r="B61" s="33" t="s">
        <v>130</v>
      </c>
      <c r="C61" s="34" t="s">
        <v>131</v>
      </c>
      <c r="D61" s="114" t="s">
        <v>23</v>
      </c>
      <c r="E61" s="114"/>
      <c r="F61" s="114" t="s">
        <v>23</v>
      </c>
      <c r="G61" s="114"/>
      <c r="H61" s="114" t="s">
        <v>23</v>
      </c>
      <c r="I61" s="114"/>
      <c r="J61" s="114"/>
      <c r="K61" s="135"/>
      <c r="L61" s="135"/>
      <c r="M61" s="109">
        <f t="shared" si="0"/>
        <v>3</v>
      </c>
      <c r="O61" s="31" t="s">
        <v>132</v>
      </c>
    </row>
    <row r="62" spans="1:15" s="31" customFormat="1" ht="114.75">
      <c r="A62" s="32" t="s">
        <v>120</v>
      </c>
      <c r="B62" s="33" t="s">
        <v>133</v>
      </c>
      <c r="C62" s="34" t="s">
        <v>134</v>
      </c>
      <c r="D62" s="114" t="s">
        <v>23</v>
      </c>
      <c r="E62" s="114"/>
      <c r="F62" s="114"/>
      <c r="G62" s="114"/>
      <c r="H62" s="114"/>
      <c r="I62" s="114"/>
      <c r="J62" s="114"/>
      <c r="K62" s="135"/>
      <c r="L62" s="135"/>
      <c r="M62" s="109">
        <f t="shared" si="0"/>
        <v>1</v>
      </c>
    </row>
    <row r="63" spans="1:15" s="31" customFormat="1" ht="25.5">
      <c r="A63" s="32" t="s">
        <v>120</v>
      </c>
      <c r="B63" s="33" t="s">
        <v>135</v>
      </c>
      <c r="C63" s="34" t="s">
        <v>136</v>
      </c>
      <c r="D63" s="114" t="s">
        <v>23</v>
      </c>
      <c r="E63" s="114"/>
      <c r="F63" s="114"/>
      <c r="G63" s="114"/>
      <c r="H63" s="114" t="s">
        <v>23</v>
      </c>
      <c r="I63" s="114" t="s">
        <v>23</v>
      </c>
      <c r="J63" s="114"/>
      <c r="K63" s="135"/>
      <c r="L63" s="135"/>
      <c r="M63" s="109">
        <f t="shared" si="0"/>
        <v>3</v>
      </c>
    </row>
    <row r="64" spans="1:15" s="31" customFormat="1" ht="38.25">
      <c r="A64" s="32" t="s">
        <v>120</v>
      </c>
      <c r="B64" s="33" t="s">
        <v>137</v>
      </c>
      <c r="C64" s="34" t="s">
        <v>138</v>
      </c>
      <c r="D64" s="114" t="s">
        <v>23</v>
      </c>
      <c r="E64" s="114"/>
      <c r="F64" s="114"/>
      <c r="G64" s="114"/>
      <c r="H64" s="114" t="s">
        <v>23</v>
      </c>
      <c r="I64" s="114"/>
      <c r="J64" s="114"/>
      <c r="K64" s="135"/>
      <c r="L64" s="135"/>
      <c r="M64" s="109">
        <f t="shared" si="0"/>
        <v>2</v>
      </c>
    </row>
    <row r="65" spans="1:15" s="28" customFormat="1" ht="25.5">
      <c r="A65" s="32" t="s">
        <v>120</v>
      </c>
      <c r="B65" s="33" t="s">
        <v>139</v>
      </c>
      <c r="C65" s="34" t="s">
        <v>140</v>
      </c>
      <c r="D65" s="114" t="s">
        <v>23</v>
      </c>
      <c r="E65" s="114"/>
      <c r="F65" s="114"/>
      <c r="G65" s="114" t="s">
        <v>23</v>
      </c>
      <c r="H65" s="114"/>
      <c r="I65" s="114"/>
      <c r="J65" s="114"/>
      <c r="K65" s="135"/>
      <c r="L65" s="135"/>
      <c r="M65" s="109">
        <f t="shared" si="0"/>
        <v>2</v>
      </c>
      <c r="N65" s="31"/>
      <c r="O65" s="31"/>
    </row>
    <row r="66" spans="1:15" s="31" customFormat="1" ht="25.5">
      <c r="A66" s="29" t="s">
        <v>120</v>
      </c>
      <c r="B66" s="28">
        <v>3.2</v>
      </c>
      <c r="C66" s="30" t="s">
        <v>141</v>
      </c>
      <c r="D66" s="113"/>
      <c r="E66" s="113"/>
      <c r="F66" s="113"/>
      <c r="G66" s="113"/>
      <c r="H66" s="113"/>
      <c r="I66" s="113"/>
      <c r="J66" s="113"/>
      <c r="K66" s="134"/>
      <c r="L66" s="134"/>
      <c r="M66" s="109">
        <f t="shared" si="0"/>
        <v>0</v>
      </c>
      <c r="N66" s="28"/>
      <c r="O66" s="28"/>
    </row>
    <row r="67" spans="1:15" s="31" customFormat="1" ht="102">
      <c r="A67" s="32" t="s">
        <v>120</v>
      </c>
      <c r="B67" s="33" t="s">
        <v>142</v>
      </c>
      <c r="C67" s="34" t="s">
        <v>143</v>
      </c>
      <c r="D67" s="114" t="s">
        <v>23</v>
      </c>
      <c r="E67" s="114"/>
      <c r="F67" s="114"/>
      <c r="G67" s="114"/>
      <c r="H67" s="114" t="s">
        <v>23</v>
      </c>
      <c r="I67" s="114"/>
      <c r="J67" s="114"/>
      <c r="K67" s="135"/>
      <c r="L67" s="135"/>
      <c r="M67" s="109">
        <f t="shared" si="0"/>
        <v>2</v>
      </c>
    </row>
    <row r="68" spans="1:15" s="31" customFormat="1" ht="38.25">
      <c r="A68" s="32" t="s">
        <v>120</v>
      </c>
      <c r="B68" s="33" t="s">
        <v>144</v>
      </c>
      <c r="C68" s="34" t="s">
        <v>145</v>
      </c>
      <c r="D68" s="114" t="s">
        <v>23</v>
      </c>
      <c r="E68" s="114"/>
      <c r="F68" s="114"/>
      <c r="G68" s="114"/>
      <c r="H68" s="114" t="s">
        <v>23</v>
      </c>
      <c r="I68" s="114"/>
      <c r="J68" s="114"/>
      <c r="K68" s="135"/>
      <c r="L68" s="135"/>
      <c r="M68" s="109">
        <f t="shared" si="0"/>
        <v>2</v>
      </c>
    </row>
    <row r="69" spans="1:15" s="31" customFormat="1" ht="51">
      <c r="A69" s="32" t="s">
        <v>120</v>
      </c>
      <c r="B69" s="33" t="s">
        <v>146</v>
      </c>
      <c r="C69" s="34" t="s">
        <v>147</v>
      </c>
      <c r="D69" s="114" t="s">
        <v>23</v>
      </c>
      <c r="E69" s="114" t="s">
        <v>23</v>
      </c>
      <c r="F69" s="114" t="s">
        <v>23</v>
      </c>
      <c r="G69" s="114" t="s">
        <v>23</v>
      </c>
      <c r="H69" s="114" t="s">
        <v>23</v>
      </c>
      <c r="I69" s="114" t="s">
        <v>23</v>
      </c>
      <c r="J69" s="114" t="s">
        <v>23</v>
      </c>
      <c r="K69" s="135"/>
      <c r="L69" s="135"/>
      <c r="M69" s="109">
        <f t="shared" ref="M69:M132" si="1">COUNTIF(D69:L69,"X")</f>
        <v>7</v>
      </c>
    </row>
    <row r="70" spans="1:15" s="31" customFormat="1" ht="38.25">
      <c r="A70" s="32" t="s">
        <v>120</v>
      </c>
      <c r="B70" s="33" t="s">
        <v>148</v>
      </c>
      <c r="C70" s="34" t="s">
        <v>149</v>
      </c>
      <c r="D70" s="114" t="s">
        <v>23</v>
      </c>
      <c r="E70" s="114"/>
      <c r="F70" s="114"/>
      <c r="G70" s="114"/>
      <c r="H70" s="114"/>
      <c r="I70" s="114"/>
      <c r="J70" s="114"/>
      <c r="K70" s="135"/>
      <c r="L70" s="135"/>
      <c r="M70" s="109">
        <f t="shared" si="1"/>
        <v>1</v>
      </c>
    </row>
    <row r="71" spans="1:15" s="31" customFormat="1" ht="38.25">
      <c r="A71" s="32" t="s">
        <v>120</v>
      </c>
      <c r="B71" s="33" t="s">
        <v>150</v>
      </c>
      <c r="C71" s="34" t="s">
        <v>151</v>
      </c>
      <c r="D71" s="114" t="s">
        <v>23</v>
      </c>
      <c r="E71" s="114"/>
      <c r="F71" s="114"/>
      <c r="G71" s="114"/>
      <c r="H71" s="114"/>
      <c r="I71" s="114"/>
      <c r="J71" s="114"/>
      <c r="K71" s="135"/>
      <c r="L71" s="135"/>
      <c r="M71" s="109">
        <f t="shared" si="1"/>
        <v>1</v>
      </c>
    </row>
    <row r="72" spans="1:15" s="31" customFormat="1" ht="38.25">
      <c r="A72" s="32" t="s">
        <v>120</v>
      </c>
      <c r="B72" s="33" t="s">
        <v>152</v>
      </c>
      <c r="C72" s="34" t="s">
        <v>153</v>
      </c>
      <c r="D72" s="114" t="s">
        <v>23</v>
      </c>
      <c r="E72" s="114" t="s">
        <v>23</v>
      </c>
      <c r="F72" s="114" t="s">
        <v>23</v>
      </c>
      <c r="G72" s="114" t="s">
        <v>23</v>
      </c>
      <c r="H72" s="114" t="s">
        <v>23</v>
      </c>
      <c r="I72" s="114" t="s">
        <v>23</v>
      </c>
      <c r="J72" s="114" t="s">
        <v>23</v>
      </c>
      <c r="K72" s="135"/>
      <c r="L72" s="135"/>
      <c r="M72" s="109">
        <f t="shared" si="1"/>
        <v>7</v>
      </c>
    </row>
    <row r="73" spans="1:15" s="31" customFormat="1" ht="38.25">
      <c r="A73" s="32" t="s">
        <v>120</v>
      </c>
      <c r="B73" s="33" t="s">
        <v>154</v>
      </c>
      <c r="C73" s="34" t="s">
        <v>155</v>
      </c>
      <c r="D73" s="114" t="s">
        <v>23</v>
      </c>
      <c r="E73" s="114"/>
      <c r="F73" s="114"/>
      <c r="G73" s="114"/>
      <c r="H73" s="114" t="s">
        <v>23</v>
      </c>
      <c r="I73" s="114" t="s">
        <v>23</v>
      </c>
      <c r="J73" s="114"/>
      <c r="K73" s="135"/>
      <c r="L73" s="135"/>
      <c r="M73" s="109">
        <f t="shared" si="1"/>
        <v>3</v>
      </c>
    </row>
    <row r="74" spans="1:15" s="31" customFormat="1" ht="63.75">
      <c r="A74" s="32" t="s">
        <v>120</v>
      </c>
      <c r="B74" s="33" t="s">
        <v>156</v>
      </c>
      <c r="C74" s="34" t="s">
        <v>157</v>
      </c>
      <c r="D74" s="114" t="s">
        <v>23</v>
      </c>
      <c r="E74" s="114"/>
      <c r="F74" s="114"/>
      <c r="G74" s="114" t="s">
        <v>23</v>
      </c>
      <c r="H74" s="114" t="s">
        <v>23</v>
      </c>
      <c r="I74" s="114" t="s">
        <v>23</v>
      </c>
      <c r="J74" s="114"/>
      <c r="K74" s="135"/>
      <c r="L74" s="135"/>
      <c r="M74" s="109">
        <f t="shared" si="1"/>
        <v>4</v>
      </c>
    </row>
    <row r="75" spans="1:15" s="28" customFormat="1" ht="89.25">
      <c r="A75" s="32" t="s">
        <v>120</v>
      </c>
      <c r="B75" s="33" t="s">
        <v>158</v>
      </c>
      <c r="C75" s="34" t="s">
        <v>159</v>
      </c>
      <c r="D75" s="114" t="s">
        <v>23</v>
      </c>
      <c r="E75" s="114"/>
      <c r="F75" s="114" t="s">
        <v>23</v>
      </c>
      <c r="G75" s="114" t="s">
        <v>23</v>
      </c>
      <c r="H75" s="114" t="s">
        <v>23</v>
      </c>
      <c r="I75" s="114" t="s">
        <v>23</v>
      </c>
      <c r="J75" s="114"/>
      <c r="K75" s="135"/>
      <c r="L75" s="135"/>
      <c r="M75" s="109">
        <f t="shared" si="1"/>
        <v>5</v>
      </c>
      <c r="N75" s="31"/>
      <c r="O75" s="31"/>
    </row>
    <row r="76" spans="1:15" s="31" customFormat="1" ht="25.5">
      <c r="A76" s="29" t="s">
        <v>120</v>
      </c>
      <c r="B76" s="28">
        <v>3.3</v>
      </c>
      <c r="C76" s="30" t="s">
        <v>160</v>
      </c>
      <c r="D76" s="113"/>
      <c r="E76" s="113"/>
      <c r="F76" s="113"/>
      <c r="G76" s="113"/>
      <c r="H76" s="113"/>
      <c r="I76" s="113"/>
      <c r="J76" s="113"/>
      <c r="K76" s="134"/>
      <c r="L76" s="134"/>
      <c r="M76" s="109">
        <f t="shared" si="1"/>
        <v>0</v>
      </c>
      <c r="N76" s="28"/>
      <c r="O76" s="28"/>
    </row>
    <row r="77" spans="1:15" s="31" customFormat="1" ht="38.25">
      <c r="A77" s="32" t="s">
        <v>120</v>
      </c>
      <c r="B77" s="33" t="s">
        <v>161</v>
      </c>
      <c r="C77" s="34" t="s">
        <v>162</v>
      </c>
      <c r="D77" s="114" t="s">
        <v>23</v>
      </c>
      <c r="E77" s="114"/>
      <c r="F77" s="114"/>
      <c r="G77" s="114"/>
      <c r="H77" s="114" t="s">
        <v>23</v>
      </c>
      <c r="I77" s="114" t="s">
        <v>23</v>
      </c>
      <c r="J77" s="114"/>
      <c r="K77" s="135"/>
      <c r="L77" s="135"/>
      <c r="M77" s="109">
        <f t="shared" si="1"/>
        <v>3</v>
      </c>
    </row>
    <row r="78" spans="1:15" s="31" customFormat="1" ht="25.5">
      <c r="A78" s="32" t="s">
        <v>120</v>
      </c>
      <c r="B78" s="33" t="s">
        <v>163</v>
      </c>
      <c r="C78" s="34" t="s">
        <v>164</v>
      </c>
      <c r="D78" s="114" t="s">
        <v>23</v>
      </c>
      <c r="E78" s="114"/>
      <c r="F78" s="114"/>
      <c r="G78" s="114"/>
      <c r="H78" s="114" t="s">
        <v>23</v>
      </c>
      <c r="I78" s="114" t="s">
        <v>23</v>
      </c>
      <c r="J78" s="114"/>
      <c r="K78" s="135"/>
      <c r="L78" s="135"/>
      <c r="M78" s="109">
        <f t="shared" si="1"/>
        <v>3</v>
      </c>
    </row>
    <row r="79" spans="1:15" s="31" customFormat="1" ht="38.25">
      <c r="A79" s="32" t="s">
        <v>120</v>
      </c>
      <c r="B79" s="33" t="s">
        <v>165</v>
      </c>
      <c r="C79" s="34" t="s">
        <v>166</v>
      </c>
      <c r="D79" s="114" t="s">
        <v>23</v>
      </c>
      <c r="E79" s="114"/>
      <c r="F79" s="114"/>
      <c r="G79" s="114"/>
      <c r="H79" s="114" t="s">
        <v>23</v>
      </c>
      <c r="I79" s="114"/>
      <c r="J79" s="114"/>
      <c r="K79" s="135"/>
      <c r="L79" s="135"/>
      <c r="M79" s="109">
        <f t="shared" si="1"/>
        <v>2</v>
      </c>
    </row>
    <row r="80" spans="1:15" s="31" customFormat="1" ht="38.25">
      <c r="A80" s="32" t="s">
        <v>120</v>
      </c>
      <c r="B80" s="33" t="s">
        <v>167</v>
      </c>
      <c r="C80" s="34" t="s">
        <v>168</v>
      </c>
      <c r="D80" s="114" t="s">
        <v>23</v>
      </c>
      <c r="E80" s="114"/>
      <c r="F80" s="114"/>
      <c r="G80" s="114"/>
      <c r="H80" s="114" t="s">
        <v>23</v>
      </c>
      <c r="I80" s="114" t="s">
        <v>23</v>
      </c>
      <c r="J80" s="114"/>
      <c r="K80" s="135"/>
      <c r="L80" s="135"/>
      <c r="M80" s="109">
        <f t="shared" si="1"/>
        <v>3</v>
      </c>
    </row>
    <row r="81" spans="1:16" s="31" customFormat="1" ht="51">
      <c r="A81" s="32" t="s">
        <v>120</v>
      </c>
      <c r="B81" s="33" t="s">
        <v>169</v>
      </c>
      <c r="C81" s="34" t="s">
        <v>170</v>
      </c>
      <c r="D81" s="114" t="s">
        <v>23</v>
      </c>
      <c r="E81" s="114"/>
      <c r="F81" s="114"/>
      <c r="G81" s="114" t="s">
        <v>23</v>
      </c>
      <c r="H81" s="114" t="s">
        <v>23</v>
      </c>
      <c r="I81" s="114" t="s">
        <v>23</v>
      </c>
      <c r="J81" s="114" t="s">
        <v>23</v>
      </c>
      <c r="K81" s="135"/>
      <c r="L81" s="135"/>
      <c r="M81" s="109">
        <f t="shared" si="1"/>
        <v>5</v>
      </c>
    </row>
    <row r="82" spans="1:16" s="31" customFormat="1" ht="35.1" customHeight="1">
      <c r="A82" s="32" t="s">
        <v>120</v>
      </c>
      <c r="B82" s="33" t="s">
        <v>171</v>
      </c>
      <c r="C82" s="34" t="s">
        <v>172</v>
      </c>
      <c r="D82" s="114" t="s">
        <v>23</v>
      </c>
      <c r="E82" s="114"/>
      <c r="F82" s="114"/>
      <c r="G82" s="114"/>
      <c r="H82" s="114" t="s">
        <v>23</v>
      </c>
      <c r="I82" s="114" t="s">
        <v>23</v>
      </c>
      <c r="J82" s="114"/>
      <c r="K82" s="135"/>
      <c r="L82" s="135"/>
      <c r="M82" s="109">
        <f t="shared" si="1"/>
        <v>3</v>
      </c>
      <c r="N82" s="31" t="s">
        <v>173</v>
      </c>
      <c r="O82" s="31" t="s">
        <v>174</v>
      </c>
    </row>
    <row r="83" spans="1:16" s="28" customFormat="1" ht="51">
      <c r="A83" s="32" t="s">
        <v>120</v>
      </c>
      <c r="B83" s="33" t="s">
        <v>175</v>
      </c>
      <c r="C83" s="34" t="s">
        <v>176</v>
      </c>
      <c r="D83" s="114" t="s">
        <v>23</v>
      </c>
      <c r="E83" s="114"/>
      <c r="F83" s="114"/>
      <c r="G83" s="114"/>
      <c r="H83" s="114" t="s">
        <v>23</v>
      </c>
      <c r="I83" s="114" t="s">
        <v>23</v>
      </c>
      <c r="J83" s="114"/>
      <c r="K83" s="135"/>
      <c r="L83" s="135"/>
      <c r="M83" s="109">
        <f t="shared" si="1"/>
        <v>3</v>
      </c>
      <c r="N83" s="31"/>
      <c r="O83" s="31"/>
    </row>
    <row r="84" spans="1:16" s="31" customFormat="1" ht="38.25">
      <c r="A84" s="29" t="s">
        <v>120</v>
      </c>
      <c r="B84" s="28">
        <v>3.4</v>
      </c>
      <c r="C84" s="35" t="s">
        <v>177</v>
      </c>
      <c r="D84" s="113"/>
      <c r="E84" s="113"/>
      <c r="F84" s="113"/>
      <c r="G84" s="113"/>
      <c r="H84" s="113"/>
      <c r="I84" s="113"/>
      <c r="J84" s="113"/>
      <c r="K84" s="134"/>
      <c r="L84" s="134"/>
      <c r="M84" s="109">
        <f t="shared" si="1"/>
        <v>0</v>
      </c>
      <c r="N84" s="28"/>
      <c r="O84" s="28"/>
    </row>
    <row r="85" spans="1:16" s="31" customFormat="1" ht="89.25">
      <c r="A85" s="32" t="s">
        <v>120</v>
      </c>
      <c r="B85" s="33" t="s">
        <v>178</v>
      </c>
      <c r="C85" s="34" t="s">
        <v>179</v>
      </c>
      <c r="D85" s="114" t="s">
        <v>23</v>
      </c>
      <c r="E85" s="114"/>
      <c r="F85" s="114" t="s">
        <v>23</v>
      </c>
      <c r="G85" s="114"/>
      <c r="H85" s="114" t="s">
        <v>23</v>
      </c>
      <c r="I85" s="114"/>
      <c r="J85" s="114"/>
      <c r="K85" s="135"/>
      <c r="L85" s="135"/>
      <c r="M85" s="109">
        <f t="shared" si="1"/>
        <v>3</v>
      </c>
    </row>
    <row r="86" spans="1:16" s="31" customFormat="1" ht="51">
      <c r="A86" s="32" t="s">
        <v>120</v>
      </c>
      <c r="B86" s="33" t="s">
        <v>180</v>
      </c>
      <c r="C86" s="34" t="s">
        <v>181</v>
      </c>
      <c r="D86" s="114" t="s">
        <v>23</v>
      </c>
      <c r="E86" s="114"/>
      <c r="F86" s="114"/>
      <c r="G86" s="114"/>
      <c r="H86" s="114" t="s">
        <v>23</v>
      </c>
      <c r="I86" s="114" t="s">
        <v>23</v>
      </c>
      <c r="J86" s="114"/>
      <c r="K86" s="135"/>
      <c r="L86" s="135"/>
      <c r="M86" s="109">
        <f t="shared" si="1"/>
        <v>3</v>
      </c>
    </row>
    <row r="87" spans="1:16" s="31" customFormat="1" ht="25.5">
      <c r="A87" s="32" t="s">
        <v>120</v>
      </c>
      <c r="B87" s="33" t="s">
        <v>182</v>
      </c>
      <c r="C87" s="34" t="s">
        <v>183</v>
      </c>
      <c r="D87" s="114" t="s">
        <v>23</v>
      </c>
      <c r="E87" s="114"/>
      <c r="F87" s="114"/>
      <c r="G87" s="114"/>
      <c r="H87" s="114" t="s">
        <v>23</v>
      </c>
      <c r="I87" s="114"/>
      <c r="J87" s="114"/>
      <c r="K87" s="135"/>
      <c r="L87" s="135"/>
      <c r="M87" s="109">
        <f t="shared" si="1"/>
        <v>2</v>
      </c>
    </row>
    <row r="88" spans="1:16" s="31" customFormat="1" ht="38.25">
      <c r="A88" s="32" t="s">
        <v>120</v>
      </c>
      <c r="B88" s="33" t="s">
        <v>182</v>
      </c>
      <c r="C88" s="34" t="s">
        <v>184</v>
      </c>
      <c r="D88" s="114" t="s">
        <v>23</v>
      </c>
      <c r="E88" s="114"/>
      <c r="F88" s="114"/>
      <c r="G88" s="114"/>
      <c r="H88" s="114" t="s">
        <v>23</v>
      </c>
      <c r="I88" s="114" t="s">
        <v>23</v>
      </c>
      <c r="J88" s="114"/>
      <c r="K88" s="135"/>
      <c r="L88" s="135"/>
      <c r="M88" s="109">
        <f t="shared" si="1"/>
        <v>3</v>
      </c>
    </row>
    <row r="89" spans="1:16" s="37" customFormat="1" ht="25.5">
      <c r="A89" s="32" t="s">
        <v>120</v>
      </c>
      <c r="B89" s="33" t="s">
        <v>185</v>
      </c>
      <c r="C89" s="34" t="s">
        <v>186</v>
      </c>
      <c r="D89" s="114" t="s">
        <v>23</v>
      </c>
      <c r="E89" s="114"/>
      <c r="F89" s="114"/>
      <c r="G89" s="114"/>
      <c r="H89" s="114" t="s">
        <v>23</v>
      </c>
      <c r="I89" s="114" t="s">
        <v>23</v>
      </c>
      <c r="J89" s="114"/>
      <c r="K89" s="135"/>
      <c r="L89" s="135"/>
      <c r="M89" s="109">
        <f t="shared" si="1"/>
        <v>3</v>
      </c>
      <c r="N89" s="31"/>
      <c r="O89" s="31"/>
      <c r="P89" s="36"/>
    </row>
    <row r="90" spans="1:16" s="37" customFormat="1" ht="25.5">
      <c r="A90" s="38" t="s">
        <v>9</v>
      </c>
      <c r="B90" s="39">
        <v>4</v>
      </c>
      <c r="C90" s="40" t="s">
        <v>187</v>
      </c>
      <c r="D90" s="115"/>
      <c r="E90" s="115"/>
      <c r="F90" s="115"/>
      <c r="G90" s="115"/>
      <c r="H90" s="115"/>
      <c r="I90" s="115"/>
      <c r="J90" s="115"/>
      <c r="K90" s="136"/>
      <c r="L90" s="136"/>
      <c r="M90" s="109">
        <f t="shared" si="1"/>
        <v>0</v>
      </c>
      <c r="N90" s="41"/>
      <c r="O90" s="42"/>
      <c r="P90" s="36"/>
    </row>
    <row r="91" spans="1:16" s="43" customFormat="1" ht="25.5">
      <c r="A91" s="38" t="s">
        <v>9</v>
      </c>
      <c r="B91" s="39">
        <v>4.0999999999999996</v>
      </c>
      <c r="C91" s="40" t="s">
        <v>188</v>
      </c>
      <c r="D91" s="115"/>
      <c r="E91" s="115"/>
      <c r="F91" s="115"/>
      <c r="G91" s="115"/>
      <c r="H91" s="115"/>
      <c r="I91" s="115"/>
      <c r="J91" s="115"/>
      <c r="K91" s="136"/>
      <c r="L91" s="136"/>
      <c r="M91" s="109">
        <f t="shared" si="1"/>
        <v>0</v>
      </c>
      <c r="N91" s="41"/>
      <c r="O91" s="42"/>
    </row>
    <row r="92" spans="1:16" s="43" customFormat="1" ht="38.25">
      <c r="A92" s="44" t="s">
        <v>9</v>
      </c>
      <c r="B92" s="45" t="s">
        <v>189</v>
      </c>
      <c r="C92" s="46" t="s">
        <v>190</v>
      </c>
      <c r="D92" s="116"/>
      <c r="E92" s="116"/>
      <c r="F92" s="116"/>
      <c r="G92" s="116"/>
      <c r="H92" s="116" t="s">
        <v>23</v>
      </c>
      <c r="I92" s="116" t="s">
        <v>23</v>
      </c>
      <c r="J92" s="116"/>
      <c r="K92" s="137"/>
      <c r="L92" s="137"/>
      <c r="M92" s="109">
        <f t="shared" si="1"/>
        <v>2</v>
      </c>
    </row>
    <row r="93" spans="1:16" s="43" customFormat="1" ht="38.25">
      <c r="A93" s="44" t="s">
        <v>9</v>
      </c>
      <c r="B93" s="45" t="s">
        <v>191</v>
      </c>
      <c r="C93" s="46" t="s">
        <v>192</v>
      </c>
      <c r="D93" s="116"/>
      <c r="E93" s="116"/>
      <c r="F93" s="116"/>
      <c r="G93" s="116"/>
      <c r="H93" s="116" t="s">
        <v>23</v>
      </c>
      <c r="I93" s="116" t="s">
        <v>23</v>
      </c>
      <c r="J93" s="116"/>
      <c r="K93" s="137"/>
      <c r="L93" s="137"/>
      <c r="M93" s="109">
        <f t="shared" si="1"/>
        <v>2</v>
      </c>
    </row>
    <row r="94" spans="1:16" s="43" customFormat="1" ht="63.75">
      <c r="A94" s="44" t="s">
        <v>9</v>
      </c>
      <c r="B94" s="45" t="s">
        <v>193</v>
      </c>
      <c r="C94" s="46" t="s">
        <v>194</v>
      </c>
      <c r="D94" s="116"/>
      <c r="E94" s="116"/>
      <c r="F94" s="116"/>
      <c r="G94" s="116"/>
      <c r="H94" s="116" t="s">
        <v>23</v>
      </c>
      <c r="I94" s="116" t="s">
        <v>23</v>
      </c>
      <c r="J94" s="116"/>
      <c r="K94" s="137"/>
      <c r="L94" s="137"/>
      <c r="M94" s="109">
        <f t="shared" si="1"/>
        <v>2</v>
      </c>
    </row>
    <row r="95" spans="1:16" s="43" customFormat="1" ht="38.25">
      <c r="A95" s="44" t="s">
        <v>9</v>
      </c>
      <c r="B95" s="45" t="s">
        <v>195</v>
      </c>
      <c r="C95" s="46" t="s">
        <v>196</v>
      </c>
      <c r="D95" s="116"/>
      <c r="E95" s="116"/>
      <c r="F95" s="116"/>
      <c r="G95" s="116"/>
      <c r="H95" s="116" t="s">
        <v>23</v>
      </c>
      <c r="I95" s="116" t="s">
        <v>23</v>
      </c>
      <c r="J95" s="116"/>
      <c r="K95" s="137"/>
      <c r="L95" s="137"/>
      <c r="M95" s="109">
        <f t="shared" si="1"/>
        <v>2</v>
      </c>
    </row>
    <row r="96" spans="1:16" s="43" customFormat="1" ht="89.25">
      <c r="A96" s="44" t="s">
        <v>9</v>
      </c>
      <c r="B96" s="45" t="s">
        <v>197</v>
      </c>
      <c r="C96" s="46" t="s">
        <v>198</v>
      </c>
      <c r="D96" s="116"/>
      <c r="E96" s="116"/>
      <c r="F96" s="116"/>
      <c r="G96" s="116"/>
      <c r="H96" s="116" t="s">
        <v>23</v>
      </c>
      <c r="I96" s="116" t="s">
        <v>23</v>
      </c>
      <c r="J96" s="116"/>
      <c r="K96" s="137"/>
      <c r="L96" s="137"/>
      <c r="M96" s="109">
        <f t="shared" si="1"/>
        <v>2</v>
      </c>
    </row>
    <row r="97" spans="1:16" s="37" customFormat="1" ht="38.25">
      <c r="A97" s="44" t="s">
        <v>9</v>
      </c>
      <c r="B97" s="45" t="s">
        <v>199</v>
      </c>
      <c r="C97" s="46" t="s">
        <v>200</v>
      </c>
      <c r="D97" s="116"/>
      <c r="E97" s="116"/>
      <c r="F97" s="116"/>
      <c r="G97" s="116"/>
      <c r="H97" s="116" t="s">
        <v>23</v>
      </c>
      <c r="I97" s="116" t="s">
        <v>23</v>
      </c>
      <c r="J97" s="116"/>
      <c r="K97" s="137"/>
      <c r="L97" s="137"/>
      <c r="M97" s="109">
        <f t="shared" si="1"/>
        <v>2</v>
      </c>
      <c r="N97" s="43"/>
      <c r="O97" s="43"/>
      <c r="P97" s="36"/>
    </row>
    <row r="98" spans="1:16" s="43" customFormat="1" ht="25.5">
      <c r="A98" s="38" t="s">
        <v>9</v>
      </c>
      <c r="B98" s="39">
        <v>4.2</v>
      </c>
      <c r="C98" s="40" t="s">
        <v>201</v>
      </c>
      <c r="D98" s="115"/>
      <c r="E98" s="115"/>
      <c r="F98" s="115"/>
      <c r="G98" s="115"/>
      <c r="H98" s="115"/>
      <c r="I98" s="115"/>
      <c r="J98" s="115"/>
      <c r="K98" s="136"/>
      <c r="L98" s="136"/>
      <c r="M98" s="109">
        <f t="shared" si="1"/>
        <v>0</v>
      </c>
      <c r="N98" s="41"/>
      <c r="O98" s="42"/>
    </row>
    <row r="99" spans="1:16" s="43" customFormat="1" ht="38.25">
      <c r="A99" s="44" t="s">
        <v>9</v>
      </c>
      <c r="B99" s="45" t="s">
        <v>202</v>
      </c>
      <c r="C99" s="46" t="s">
        <v>203</v>
      </c>
      <c r="D99" s="116"/>
      <c r="E99" s="116"/>
      <c r="F99" s="116"/>
      <c r="G99" s="116"/>
      <c r="H99" s="116" t="s">
        <v>23</v>
      </c>
      <c r="I99" s="116" t="s">
        <v>23</v>
      </c>
      <c r="J99" s="116"/>
      <c r="K99" s="137"/>
      <c r="L99" s="137"/>
      <c r="M99" s="109">
        <f t="shared" si="1"/>
        <v>2</v>
      </c>
    </row>
    <row r="100" spans="1:16" s="43" customFormat="1" ht="25.5">
      <c r="A100" s="44" t="s">
        <v>9</v>
      </c>
      <c r="B100" s="45" t="s">
        <v>204</v>
      </c>
      <c r="C100" s="46" t="s">
        <v>205</v>
      </c>
      <c r="D100" s="116"/>
      <c r="E100" s="116"/>
      <c r="F100" s="116"/>
      <c r="G100" s="116"/>
      <c r="H100" s="116" t="s">
        <v>23</v>
      </c>
      <c r="I100" s="116" t="s">
        <v>23</v>
      </c>
      <c r="J100" s="116"/>
      <c r="K100" s="137"/>
      <c r="L100" s="137"/>
      <c r="M100" s="109">
        <f t="shared" si="1"/>
        <v>2</v>
      </c>
    </row>
    <row r="101" spans="1:16" s="43" customFormat="1" ht="25.5">
      <c r="A101" s="44" t="s">
        <v>9</v>
      </c>
      <c r="B101" s="45" t="s">
        <v>206</v>
      </c>
      <c r="C101" s="46" t="s">
        <v>207</v>
      </c>
      <c r="D101" s="116" t="s">
        <v>23</v>
      </c>
      <c r="E101" s="116"/>
      <c r="F101" s="116"/>
      <c r="G101" s="116"/>
      <c r="H101" s="116" t="s">
        <v>23</v>
      </c>
      <c r="I101" s="116" t="s">
        <v>23</v>
      </c>
      <c r="J101" s="116"/>
      <c r="K101" s="137"/>
      <c r="L101" s="137"/>
      <c r="M101" s="109">
        <f t="shared" si="1"/>
        <v>3</v>
      </c>
    </row>
    <row r="102" spans="1:16" s="43" customFormat="1" ht="25.5">
      <c r="A102" s="44" t="s">
        <v>9</v>
      </c>
      <c r="B102" s="45" t="s">
        <v>208</v>
      </c>
      <c r="C102" s="46" t="s">
        <v>209</v>
      </c>
      <c r="D102" s="116"/>
      <c r="E102" s="116"/>
      <c r="F102" s="116"/>
      <c r="G102" s="116"/>
      <c r="H102" s="116" t="s">
        <v>23</v>
      </c>
      <c r="I102" s="116" t="s">
        <v>23</v>
      </c>
      <c r="J102" s="116"/>
      <c r="K102" s="137"/>
      <c r="L102" s="137"/>
      <c r="M102" s="109">
        <f t="shared" si="1"/>
        <v>2</v>
      </c>
    </row>
    <row r="103" spans="1:16" s="43" customFormat="1" ht="38.25">
      <c r="A103" s="44" t="s">
        <v>9</v>
      </c>
      <c r="B103" s="45" t="s">
        <v>210</v>
      </c>
      <c r="C103" s="46" t="s">
        <v>211</v>
      </c>
      <c r="D103" s="116"/>
      <c r="E103" s="116"/>
      <c r="F103" s="116"/>
      <c r="G103" s="116"/>
      <c r="H103" s="116" t="s">
        <v>23</v>
      </c>
      <c r="I103" s="116" t="s">
        <v>23</v>
      </c>
      <c r="J103" s="116"/>
      <c r="K103" s="137"/>
      <c r="L103" s="137"/>
      <c r="M103" s="109">
        <f t="shared" si="1"/>
        <v>2</v>
      </c>
    </row>
    <row r="104" spans="1:16" s="37" customFormat="1" ht="25.5">
      <c r="A104" s="44" t="s">
        <v>9</v>
      </c>
      <c r="B104" s="45" t="s">
        <v>212</v>
      </c>
      <c r="C104" s="46" t="s">
        <v>213</v>
      </c>
      <c r="D104" s="116"/>
      <c r="E104" s="116"/>
      <c r="F104" s="116"/>
      <c r="G104" s="116"/>
      <c r="H104" s="116" t="s">
        <v>23</v>
      </c>
      <c r="I104" s="116" t="s">
        <v>23</v>
      </c>
      <c r="J104" s="116"/>
      <c r="K104" s="137"/>
      <c r="L104" s="137"/>
      <c r="M104" s="109">
        <f t="shared" si="1"/>
        <v>2</v>
      </c>
      <c r="N104" s="43"/>
      <c r="O104" s="43"/>
      <c r="P104" s="36"/>
    </row>
    <row r="105" spans="1:16" s="43" customFormat="1" ht="25.5">
      <c r="A105" s="38" t="s">
        <v>9</v>
      </c>
      <c r="B105" s="39">
        <v>4.3</v>
      </c>
      <c r="C105" s="40" t="s">
        <v>214</v>
      </c>
      <c r="D105" s="115"/>
      <c r="E105" s="115"/>
      <c r="F105" s="115"/>
      <c r="G105" s="115"/>
      <c r="H105" s="115"/>
      <c r="I105" s="115"/>
      <c r="J105" s="115"/>
      <c r="K105" s="136"/>
      <c r="L105" s="136"/>
      <c r="M105" s="109">
        <f t="shared" si="1"/>
        <v>0</v>
      </c>
      <c r="N105" s="41"/>
      <c r="O105" s="42"/>
    </row>
    <row r="106" spans="1:16" s="43" customFormat="1" ht="25.5">
      <c r="A106" s="44" t="s">
        <v>9</v>
      </c>
      <c r="B106" s="45" t="s">
        <v>215</v>
      </c>
      <c r="C106" s="46" t="s">
        <v>216</v>
      </c>
      <c r="D106" s="116" t="s">
        <v>23</v>
      </c>
      <c r="E106" s="116"/>
      <c r="F106" s="116" t="s">
        <v>23</v>
      </c>
      <c r="G106" s="116"/>
      <c r="H106" s="116" t="s">
        <v>23</v>
      </c>
      <c r="I106" s="116" t="s">
        <v>23</v>
      </c>
      <c r="J106" s="116"/>
      <c r="K106" s="137"/>
      <c r="L106" s="137"/>
      <c r="M106" s="109">
        <f t="shared" si="1"/>
        <v>4</v>
      </c>
    </row>
    <row r="107" spans="1:16" s="43" customFormat="1" ht="25.5">
      <c r="A107" s="44" t="s">
        <v>9</v>
      </c>
      <c r="B107" s="45" t="s">
        <v>217</v>
      </c>
      <c r="C107" s="46" t="s">
        <v>218</v>
      </c>
      <c r="D107" s="116"/>
      <c r="E107" s="116"/>
      <c r="F107" s="116"/>
      <c r="G107" s="116"/>
      <c r="H107" s="116" t="s">
        <v>23</v>
      </c>
      <c r="I107" s="116" t="s">
        <v>23</v>
      </c>
      <c r="J107" s="116"/>
      <c r="K107" s="137"/>
      <c r="L107" s="137"/>
      <c r="M107" s="109">
        <f t="shared" si="1"/>
        <v>2</v>
      </c>
    </row>
    <row r="108" spans="1:16" s="37" customFormat="1" ht="25.5">
      <c r="A108" s="44" t="s">
        <v>9</v>
      </c>
      <c r="B108" s="45" t="s">
        <v>219</v>
      </c>
      <c r="C108" s="46" t="s">
        <v>220</v>
      </c>
      <c r="D108" s="116"/>
      <c r="E108" s="116"/>
      <c r="F108" s="116"/>
      <c r="G108" s="116"/>
      <c r="H108" s="116" t="s">
        <v>23</v>
      </c>
      <c r="I108" s="116" t="s">
        <v>23</v>
      </c>
      <c r="J108" s="116"/>
      <c r="K108" s="137"/>
      <c r="L108" s="137"/>
      <c r="M108" s="109">
        <f t="shared" si="1"/>
        <v>2</v>
      </c>
      <c r="N108" s="43"/>
      <c r="O108" s="43"/>
      <c r="P108" s="36"/>
    </row>
    <row r="109" spans="1:16" s="43" customFormat="1" ht="25.5">
      <c r="A109" s="38" t="s">
        <v>9</v>
      </c>
      <c r="B109" s="39">
        <v>4.4000000000000004</v>
      </c>
      <c r="C109" s="40" t="s">
        <v>221</v>
      </c>
      <c r="D109" s="115"/>
      <c r="E109" s="115"/>
      <c r="F109" s="115"/>
      <c r="G109" s="115"/>
      <c r="H109" s="115"/>
      <c r="I109" s="115"/>
      <c r="J109" s="115"/>
      <c r="K109" s="136"/>
      <c r="L109" s="136"/>
      <c r="M109" s="109">
        <f t="shared" si="1"/>
        <v>0</v>
      </c>
      <c r="N109" s="41"/>
      <c r="O109" s="42"/>
    </row>
    <row r="110" spans="1:16" s="43" customFormat="1" ht="51">
      <c r="A110" s="44" t="s">
        <v>9</v>
      </c>
      <c r="B110" s="45" t="s">
        <v>222</v>
      </c>
      <c r="C110" s="46" t="s">
        <v>223</v>
      </c>
      <c r="D110" s="116" t="s">
        <v>23</v>
      </c>
      <c r="E110" s="116"/>
      <c r="F110" s="116"/>
      <c r="G110" s="116"/>
      <c r="H110" s="116" t="s">
        <v>23</v>
      </c>
      <c r="I110" s="116" t="s">
        <v>23</v>
      </c>
      <c r="J110" s="116"/>
      <c r="K110" s="137"/>
      <c r="L110" s="137"/>
      <c r="M110" s="109">
        <f t="shared" si="1"/>
        <v>3</v>
      </c>
    </row>
    <row r="111" spans="1:16" s="37" customFormat="1" ht="25.5">
      <c r="A111" s="44" t="s">
        <v>9</v>
      </c>
      <c r="B111" s="45" t="s">
        <v>224</v>
      </c>
      <c r="C111" s="46" t="s">
        <v>225</v>
      </c>
      <c r="D111" s="116" t="s">
        <v>23</v>
      </c>
      <c r="E111" s="116"/>
      <c r="F111" s="116"/>
      <c r="G111" s="116"/>
      <c r="H111" s="116" t="s">
        <v>23</v>
      </c>
      <c r="I111" s="116" t="s">
        <v>23</v>
      </c>
      <c r="J111" s="116"/>
      <c r="K111" s="137"/>
      <c r="L111" s="137"/>
      <c r="M111" s="109">
        <f t="shared" si="1"/>
        <v>3</v>
      </c>
      <c r="N111" s="43"/>
      <c r="O111" s="43"/>
      <c r="P111" s="36"/>
    </row>
    <row r="112" spans="1:16" s="43" customFormat="1" ht="38.25">
      <c r="A112" s="38" t="s">
        <v>9</v>
      </c>
      <c r="B112" s="39">
        <v>4.5</v>
      </c>
      <c r="C112" s="40" t="s">
        <v>226</v>
      </c>
      <c r="D112" s="115"/>
      <c r="E112" s="115"/>
      <c r="F112" s="115"/>
      <c r="G112" s="115"/>
      <c r="H112" s="115"/>
      <c r="I112" s="115"/>
      <c r="J112" s="115"/>
      <c r="K112" s="136"/>
      <c r="L112" s="136"/>
      <c r="M112" s="109">
        <f t="shared" si="1"/>
        <v>0</v>
      </c>
      <c r="N112" s="41"/>
      <c r="O112" s="42"/>
    </row>
    <row r="113" spans="1:16" s="43" customFormat="1" ht="38.25">
      <c r="A113" s="44" t="s">
        <v>9</v>
      </c>
      <c r="B113" s="45" t="s">
        <v>227</v>
      </c>
      <c r="C113" s="46" t="s">
        <v>228</v>
      </c>
      <c r="D113" s="116" t="s">
        <v>23</v>
      </c>
      <c r="E113" s="116" t="s">
        <v>23</v>
      </c>
      <c r="F113" s="116" t="s">
        <v>23</v>
      </c>
      <c r="G113" s="116" t="s">
        <v>23</v>
      </c>
      <c r="H113" s="116" t="s">
        <v>23</v>
      </c>
      <c r="I113" s="116" t="s">
        <v>23</v>
      </c>
      <c r="J113" s="116"/>
      <c r="K113" s="137"/>
      <c r="L113" s="137"/>
      <c r="M113" s="109">
        <f t="shared" si="1"/>
        <v>6</v>
      </c>
    </row>
    <row r="114" spans="1:16" s="43" customFormat="1" ht="38.25">
      <c r="A114" s="44" t="s">
        <v>9</v>
      </c>
      <c r="B114" s="45" t="s">
        <v>229</v>
      </c>
      <c r="C114" s="46" t="s">
        <v>230</v>
      </c>
      <c r="D114" s="116" t="s">
        <v>23</v>
      </c>
      <c r="E114" s="116" t="s">
        <v>23</v>
      </c>
      <c r="F114" s="116" t="s">
        <v>23</v>
      </c>
      <c r="G114" s="116" t="s">
        <v>23</v>
      </c>
      <c r="H114" s="116" t="s">
        <v>23</v>
      </c>
      <c r="I114" s="116" t="s">
        <v>23</v>
      </c>
      <c r="J114" s="116" t="s">
        <v>23</v>
      </c>
      <c r="K114" s="137"/>
      <c r="L114" s="137"/>
      <c r="M114" s="109">
        <f t="shared" si="1"/>
        <v>7</v>
      </c>
    </row>
    <row r="115" spans="1:16" s="48" customFormat="1" ht="25.5">
      <c r="A115" s="44" t="s">
        <v>9</v>
      </c>
      <c r="B115" s="45" t="s">
        <v>231</v>
      </c>
      <c r="C115" s="46" t="s">
        <v>232</v>
      </c>
      <c r="D115" s="116" t="s">
        <v>23</v>
      </c>
      <c r="E115" s="116" t="s">
        <v>23</v>
      </c>
      <c r="F115" s="116" t="s">
        <v>23</v>
      </c>
      <c r="G115" s="116" t="s">
        <v>23</v>
      </c>
      <c r="H115" s="116" t="s">
        <v>23</v>
      </c>
      <c r="I115" s="116" t="s">
        <v>23</v>
      </c>
      <c r="J115" s="116" t="s">
        <v>23</v>
      </c>
      <c r="K115" s="137"/>
      <c r="L115" s="137"/>
      <c r="M115" s="109">
        <f t="shared" si="1"/>
        <v>7</v>
      </c>
      <c r="N115" s="43"/>
      <c r="O115" s="43"/>
      <c r="P115" s="47"/>
    </row>
    <row r="116" spans="1:16" s="48" customFormat="1" ht="38.25">
      <c r="A116" s="49" t="s">
        <v>8</v>
      </c>
      <c r="B116" s="50">
        <v>5</v>
      </c>
      <c r="C116" s="51" t="s">
        <v>233</v>
      </c>
      <c r="D116" s="117"/>
      <c r="E116" s="117"/>
      <c r="F116" s="117"/>
      <c r="G116" s="117"/>
      <c r="H116" s="117"/>
      <c r="I116" s="117"/>
      <c r="J116" s="117"/>
      <c r="K116" s="138"/>
      <c r="L116" s="138"/>
      <c r="M116" s="109">
        <f t="shared" si="1"/>
        <v>0</v>
      </c>
      <c r="N116" s="52"/>
      <c r="O116" s="53"/>
      <c r="P116" s="47"/>
    </row>
    <row r="117" spans="1:16" s="54" customFormat="1" ht="25.5">
      <c r="A117" s="49" t="s">
        <v>8</v>
      </c>
      <c r="B117" s="50">
        <v>5</v>
      </c>
      <c r="C117" s="51" t="s">
        <v>234</v>
      </c>
      <c r="D117" s="117"/>
      <c r="E117" s="117"/>
      <c r="F117" s="117"/>
      <c r="G117" s="117"/>
      <c r="H117" s="117"/>
      <c r="I117" s="117"/>
      <c r="J117" s="117"/>
      <c r="K117" s="138"/>
      <c r="L117" s="138"/>
      <c r="M117" s="109">
        <f t="shared" si="1"/>
        <v>0</v>
      </c>
      <c r="N117" s="52"/>
      <c r="O117" s="53"/>
    </row>
    <row r="118" spans="1:16" s="54" customFormat="1" ht="25.5">
      <c r="A118" s="55" t="s">
        <v>8</v>
      </c>
      <c r="B118" s="56">
        <v>5.0999999999999996</v>
      </c>
      <c r="C118" s="57" t="s">
        <v>235</v>
      </c>
      <c r="G118" s="54" t="s">
        <v>23</v>
      </c>
      <c r="H118" s="54" t="s">
        <v>23</v>
      </c>
      <c r="K118" s="139"/>
      <c r="L118" s="139"/>
      <c r="M118" s="109">
        <f t="shared" si="1"/>
        <v>2</v>
      </c>
    </row>
    <row r="119" spans="1:16" s="54" customFormat="1" ht="63.75">
      <c r="A119" s="55" t="s">
        <v>8</v>
      </c>
      <c r="B119" s="56" t="s">
        <v>236</v>
      </c>
      <c r="C119" s="57" t="s">
        <v>237</v>
      </c>
      <c r="G119" s="54" t="s">
        <v>23</v>
      </c>
      <c r="K119" s="139"/>
      <c r="L119" s="139"/>
      <c r="M119" s="109">
        <f t="shared" si="1"/>
        <v>1</v>
      </c>
    </row>
    <row r="120" spans="1:16" s="54" customFormat="1" ht="63.75">
      <c r="A120" s="55" t="s">
        <v>8</v>
      </c>
      <c r="B120" s="56" t="s">
        <v>238</v>
      </c>
      <c r="C120" s="57" t="s">
        <v>239</v>
      </c>
      <c r="D120" s="54" t="s">
        <v>23</v>
      </c>
      <c r="G120" s="54" t="s">
        <v>23</v>
      </c>
      <c r="K120" s="139"/>
      <c r="L120" s="139"/>
      <c r="M120" s="109">
        <f t="shared" si="1"/>
        <v>2</v>
      </c>
    </row>
    <row r="121" spans="1:16" s="54" customFormat="1" ht="63.75">
      <c r="A121" s="55" t="s">
        <v>8</v>
      </c>
      <c r="B121" s="56" t="s">
        <v>240</v>
      </c>
      <c r="C121" s="57" t="s">
        <v>241</v>
      </c>
      <c r="D121" s="54" t="s">
        <v>23</v>
      </c>
      <c r="G121" s="54" t="s">
        <v>23</v>
      </c>
      <c r="K121" s="139"/>
      <c r="L121" s="139"/>
      <c r="M121" s="109">
        <f t="shared" si="1"/>
        <v>2</v>
      </c>
    </row>
    <row r="122" spans="1:16" s="54" customFormat="1" ht="38.25">
      <c r="A122" s="55" t="s">
        <v>8</v>
      </c>
      <c r="B122" s="56" t="s">
        <v>242</v>
      </c>
      <c r="C122" s="57" t="s">
        <v>243</v>
      </c>
      <c r="G122" s="54" t="s">
        <v>23</v>
      </c>
      <c r="K122" s="139"/>
      <c r="L122" s="139"/>
      <c r="M122" s="109">
        <f t="shared" si="1"/>
        <v>1</v>
      </c>
    </row>
    <row r="123" spans="1:16" s="48" customFormat="1" ht="38.25">
      <c r="A123" s="55" t="s">
        <v>8</v>
      </c>
      <c r="B123" s="56" t="s">
        <v>244</v>
      </c>
      <c r="C123" s="57" t="s">
        <v>245</v>
      </c>
      <c r="D123" s="54"/>
      <c r="E123" s="54"/>
      <c r="F123" s="54"/>
      <c r="G123" s="54" t="s">
        <v>23</v>
      </c>
      <c r="H123" s="54"/>
      <c r="I123" s="54"/>
      <c r="J123" s="54"/>
      <c r="K123" s="139"/>
      <c r="L123" s="139"/>
      <c r="M123" s="109">
        <f t="shared" si="1"/>
        <v>1</v>
      </c>
      <c r="N123" s="54"/>
      <c r="O123" s="54"/>
      <c r="P123" s="47"/>
    </row>
    <row r="124" spans="1:16" s="54" customFormat="1">
      <c r="A124" s="49"/>
      <c r="B124" s="50">
        <v>5.2</v>
      </c>
      <c r="C124" s="51" t="s">
        <v>246</v>
      </c>
      <c r="D124" s="117"/>
      <c r="E124" s="117"/>
      <c r="F124" s="117"/>
      <c r="G124" s="117"/>
      <c r="H124" s="117"/>
      <c r="I124" s="117"/>
      <c r="J124" s="117"/>
      <c r="K124" s="138"/>
      <c r="L124" s="138"/>
      <c r="M124" s="109">
        <f t="shared" si="1"/>
        <v>0</v>
      </c>
      <c r="N124" s="52"/>
      <c r="O124" s="53"/>
    </row>
    <row r="125" spans="1:16" s="54" customFormat="1" ht="63.75">
      <c r="A125" s="55" t="s">
        <v>8</v>
      </c>
      <c r="B125" s="56" t="s">
        <v>247</v>
      </c>
      <c r="C125" s="57" t="s">
        <v>248</v>
      </c>
      <c r="G125" s="54" t="s">
        <v>23</v>
      </c>
      <c r="H125" s="54" t="s">
        <v>23</v>
      </c>
      <c r="K125" s="139"/>
      <c r="L125" s="139"/>
      <c r="M125" s="109">
        <f t="shared" si="1"/>
        <v>2</v>
      </c>
    </row>
    <row r="126" spans="1:16" s="54" customFormat="1" ht="51">
      <c r="A126" s="55" t="s">
        <v>8</v>
      </c>
      <c r="B126" s="56" t="s">
        <v>249</v>
      </c>
      <c r="C126" s="57" t="s">
        <v>250</v>
      </c>
      <c r="G126" s="54" t="s">
        <v>23</v>
      </c>
      <c r="H126" s="54" t="s">
        <v>23</v>
      </c>
      <c r="K126" s="139"/>
      <c r="L126" s="139"/>
      <c r="M126" s="109">
        <f t="shared" si="1"/>
        <v>2</v>
      </c>
    </row>
    <row r="127" spans="1:16" s="54" customFormat="1" ht="25.5">
      <c r="A127" s="55" t="s">
        <v>8</v>
      </c>
      <c r="B127" s="56" t="s">
        <v>251</v>
      </c>
      <c r="C127" s="57" t="s">
        <v>252</v>
      </c>
      <c r="G127" s="54" t="s">
        <v>23</v>
      </c>
      <c r="H127" s="54" t="s">
        <v>23</v>
      </c>
      <c r="K127" s="139"/>
      <c r="L127" s="139"/>
      <c r="M127" s="109">
        <f t="shared" si="1"/>
        <v>2</v>
      </c>
    </row>
    <row r="128" spans="1:16" s="54" customFormat="1" ht="25.5">
      <c r="A128" s="55" t="s">
        <v>8</v>
      </c>
      <c r="B128" s="56" t="s">
        <v>253</v>
      </c>
      <c r="C128" s="57" t="s">
        <v>254</v>
      </c>
      <c r="G128" s="54" t="s">
        <v>23</v>
      </c>
      <c r="H128" s="54" t="s">
        <v>23</v>
      </c>
      <c r="K128" s="139"/>
      <c r="L128" s="139"/>
      <c r="M128" s="109">
        <f t="shared" si="1"/>
        <v>2</v>
      </c>
    </row>
    <row r="129" spans="1:16" s="54" customFormat="1" ht="51">
      <c r="A129" s="55" t="s">
        <v>8</v>
      </c>
      <c r="B129" s="56" t="s">
        <v>255</v>
      </c>
      <c r="C129" s="57" t="s">
        <v>256</v>
      </c>
      <c r="G129" s="54" t="s">
        <v>23</v>
      </c>
      <c r="H129" s="54" t="s">
        <v>23</v>
      </c>
      <c r="K129" s="139"/>
      <c r="L129" s="139"/>
      <c r="M129" s="109">
        <f t="shared" si="1"/>
        <v>2</v>
      </c>
    </row>
    <row r="130" spans="1:16" s="48" customFormat="1" ht="63.75">
      <c r="A130" s="55" t="s">
        <v>8</v>
      </c>
      <c r="B130" s="56" t="s">
        <v>257</v>
      </c>
      <c r="C130" s="57" t="s">
        <v>258</v>
      </c>
      <c r="D130" s="54"/>
      <c r="E130" s="54"/>
      <c r="F130" s="54"/>
      <c r="G130" s="54" t="s">
        <v>23</v>
      </c>
      <c r="H130" s="54" t="s">
        <v>23</v>
      </c>
      <c r="I130" s="54"/>
      <c r="J130" s="54"/>
      <c r="K130" s="139"/>
      <c r="L130" s="139"/>
      <c r="M130" s="109">
        <f t="shared" si="1"/>
        <v>2</v>
      </c>
      <c r="N130" s="54"/>
      <c r="O130" s="54"/>
      <c r="P130" s="47"/>
    </row>
    <row r="131" spans="1:16" s="54" customFormat="1" ht="25.5">
      <c r="A131" s="49" t="s">
        <v>8</v>
      </c>
      <c r="B131" s="50">
        <v>5.3</v>
      </c>
      <c r="C131" s="51" t="s">
        <v>259</v>
      </c>
      <c r="D131" s="117"/>
      <c r="E131" s="117"/>
      <c r="F131" s="117"/>
      <c r="G131" s="117"/>
      <c r="H131" s="117"/>
      <c r="I131" s="117"/>
      <c r="J131" s="117"/>
      <c r="K131" s="138"/>
      <c r="L131" s="138"/>
      <c r="M131" s="109">
        <f t="shared" si="1"/>
        <v>0</v>
      </c>
      <c r="N131" s="52"/>
      <c r="O131" s="53"/>
    </row>
    <row r="132" spans="1:16" s="54" customFormat="1" ht="25.5">
      <c r="A132" s="55" t="s">
        <v>8</v>
      </c>
      <c r="B132" s="56" t="s">
        <v>260</v>
      </c>
      <c r="C132" s="57" t="s">
        <v>261</v>
      </c>
      <c r="G132" s="54" t="s">
        <v>23</v>
      </c>
      <c r="J132" s="54" t="s">
        <v>23</v>
      </c>
      <c r="K132" s="139"/>
      <c r="L132" s="139"/>
      <c r="M132" s="109">
        <f t="shared" si="1"/>
        <v>2</v>
      </c>
    </row>
    <row r="133" spans="1:16" s="54" customFormat="1" ht="51">
      <c r="A133" s="55" t="s">
        <v>8</v>
      </c>
      <c r="B133" s="56" t="s">
        <v>262</v>
      </c>
      <c r="C133" s="57" t="s">
        <v>263</v>
      </c>
      <c r="G133" s="54" t="s">
        <v>23</v>
      </c>
      <c r="J133" s="54" t="s">
        <v>23</v>
      </c>
      <c r="K133" s="139"/>
      <c r="L133" s="139"/>
      <c r="M133" s="109">
        <f t="shared" ref="M133:M196" si="2">COUNTIF(D133:L133,"X")</f>
        <v>2</v>
      </c>
    </row>
    <row r="134" spans="1:16" s="54" customFormat="1" ht="51">
      <c r="A134" s="55" t="s">
        <v>8</v>
      </c>
      <c r="B134" s="56" t="s">
        <v>264</v>
      </c>
      <c r="C134" s="57" t="s">
        <v>265</v>
      </c>
      <c r="G134" s="54" t="s">
        <v>23</v>
      </c>
      <c r="J134" s="54" t="s">
        <v>23</v>
      </c>
      <c r="K134" s="139"/>
      <c r="L134" s="139"/>
      <c r="M134" s="109">
        <f t="shared" si="2"/>
        <v>2</v>
      </c>
    </row>
    <row r="135" spans="1:16" s="58" customFormat="1" ht="51">
      <c r="A135" s="55" t="s">
        <v>8</v>
      </c>
      <c r="B135" s="56" t="s">
        <v>266</v>
      </c>
      <c r="C135" s="57" t="s">
        <v>267</v>
      </c>
      <c r="D135" s="54" t="s">
        <v>23</v>
      </c>
      <c r="E135" s="54"/>
      <c r="F135" s="54" t="s">
        <v>23</v>
      </c>
      <c r="G135" s="54" t="s">
        <v>23</v>
      </c>
      <c r="H135" s="54" t="s">
        <v>23</v>
      </c>
      <c r="I135" s="54" t="s">
        <v>23</v>
      </c>
      <c r="J135" s="54" t="s">
        <v>23</v>
      </c>
      <c r="K135" s="139"/>
      <c r="L135" s="139"/>
      <c r="M135" s="109">
        <f t="shared" si="2"/>
        <v>6</v>
      </c>
      <c r="N135" s="54"/>
      <c r="O135" s="54"/>
    </row>
    <row r="136" spans="1:16" s="58" customFormat="1" ht="38.25">
      <c r="A136" s="59" t="s">
        <v>268</v>
      </c>
      <c r="B136" s="60">
        <v>6</v>
      </c>
      <c r="C136" s="61" t="s">
        <v>269</v>
      </c>
      <c r="D136" s="118"/>
      <c r="E136" s="118"/>
      <c r="F136" s="118"/>
      <c r="G136" s="118"/>
      <c r="H136" s="118"/>
      <c r="I136" s="118"/>
      <c r="J136" s="118"/>
      <c r="K136" s="140"/>
      <c r="L136" s="140"/>
      <c r="M136" s="109">
        <f t="shared" si="2"/>
        <v>0</v>
      </c>
      <c r="N136" s="63"/>
      <c r="O136" s="62"/>
    </row>
    <row r="137" spans="1:16" s="64" customFormat="1" ht="38.25">
      <c r="A137" s="59" t="s">
        <v>268</v>
      </c>
      <c r="B137" s="60">
        <v>6.1</v>
      </c>
      <c r="C137" s="61" t="s">
        <v>270</v>
      </c>
      <c r="D137" s="118"/>
      <c r="E137" s="118"/>
      <c r="F137" s="118"/>
      <c r="G137" s="118"/>
      <c r="H137" s="118"/>
      <c r="I137" s="118"/>
      <c r="J137" s="118"/>
      <c r="K137" s="140"/>
      <c r="L137" s="140"/>
      <c r="M137" s="109">
        <f t="shared" si="2"/>
        <v>0</v>
      </c>
      <c r="N137" s="63"/>
      <c r="O137" s="62"/>
    </row>
    <row r="138" spans="1:16" s="64" customFormat="1" ht="38.25">
      <c r="A138" s="65" t="s">
        <v>268</v>
      </c>
      <c r="B138" s="66" t="s">
        <v>271</v>
      </c>
      <c r="C138" s="67" t="s">
        <v>272</v>
      </c>
      <c r="D138" s="119" t="s">
        <v>23</v>
      </c>
      <c r="E138" s="119"/>
      <c r="F138" s="119" t="s">
        <v>23</v>
      </c>
      <c r="G138" s="119"/>
      <c r="H138" s="119" t="s">
        <v>23</v>
      </c>
      <c r="I138" s="119"/>
      <c r="J138" s="119" t="s">
        <v>23</v>
      </c>
      <c r="K138" s="141"/>
      <c r="L138" s="141"/>
      <c r="M138" s="109">
        <f t="shared" si="2"/>
        <v>4</v>
      </c>
    </row>
    <row r="139" spans="1:16" s="64" customFormat="1" ht="38.25">
      <c r="A139" s="65" t="s">
        <v>268</v>
      </c>
      <c r="B139" s="66" t="s">
        <v>273</v>
      </c>
      <c r="C139" s="67" t="s">
        <v>274</v>
      </c>
      <c r="D139" s="119"/>
      <c r="E139" s="119"/>
      <c r="F139" s="119" t="s">
        <v>23</v>
      </c>
      <c r="G139" s="119"/>
      <c r="H139" s="119" t="s">
        <v>23</v>
      </c>
      <c r="I139" s="119"/>
      <c r="J139" s="119" t="s">
        <v>23</v>
      </c>
      <c r="K139" s="141"/>
      <c r="L139" s="141"/>
      <c r="M139" s="109">
        <f t="shared" si="2"/>
        <v>3</v>
      </c>
    </row>
    <row r="140" spans="1:16" s="64" customFormat="1" ht="38.25">
      <c r="A140" s="65" t="s">
        <v>268</v>
      </c>
      <c r="B140" s="66" t="s">
        <v>275</v>
      </c>
      <c r="C140" s="67" t="s">
        <v>276</v>
      </c>
      <c r="D140" s="119" t="s">
        <v>23</v>
      </c>
      <c r="E140" s="119"/>
      <c r="F140" s="119" t="s">
        <v>23</v>
      </c>
      <c r="G140" s="119"/>
      <c r="H140" s="119" t="s">
        <v>23</v>
      </c>
      <c r="I140" s="119"/>
      <c r="J140" s="119" t="s">
        <v>23</v>
      </c>
      <c r="K140" s="141"/>
      <c r="L140" s="141"/>
      <c r="M140" s="109">
        <f t="shared" si="2"/>
        <v>4</v>
      </c>
    </row>
    <row r="141" spans="1:16" s="64" customFormat="1" ht="38.25">
      <c r="A141" s="65" t="s">
        <v>268</v>
      </c>
      <c r="B141" s="66" t="s">
        <v>277</v>
      </c>
      <c r="C141" s="67" t="s">
        <v>278</v>
      </c>
      <c r="D141" s="119"/>
      <c r="E141" s="119"/>
      <c r="F141" s="119" t="s">
        <v>23</v>
      </c>
      <c r="G141" s="119"/>
      <c r="H141" s="119" t="s">
        <v>23</v>
      </c>
      <c r="I141" s="119"/>
      <c r="J141" s="119" t="s">
        <v>23</v>
      </c>
      <c r="K141" s="141"/>
      <c r="L141" s="141"/>
      <c r="M141" s="109">
        <f t="shared" si="2"/>
        <v>3</v>
      </c>
    </row>
    <row r="142" spans="1:16" s="64" customFormat="1" ht="38.25">
      <c r="A142" s="65" t="s">
        <v>268</v>
      </c>
      <c r="B142" s="66" t="s">
        <v>279</v>
      </c>
      <c r="C142" s="67" t="s">
        <v>280</v>
      </c>
      <c r="D142" s="119" t="s">
        <v>23</v>
      </c>
      <c r="E142" s="119"/>
      <c r="F142" s="119" t="s">
        <v>23</v>
      </c>
      <c r="G142" s="119"/>
      <c r="H142" s="119" t="s">
        <v>23</v>
      </c>
      <c r="I142" s="119"/>
      <c r="J142" s="119" t="s">
        <v>23</v>
      </c>
      <c r="K142" s="141"/>
      <c r="L142" s="141"/>
      <c r="M142" s="109">
        <f t="shared" si="2"/>
        <v>4</v>
      </c>
    </row>
    <row r="143" spans="1:16" s="64" customFormat="1" ht="38.25">
      <c r="A143" s="65" t="s">
        <v>268</v>
      </c>
      <c r="B143" s="66" t="s">
        <v>281</v>
      </c>
      <c r="C143" s="67" t="s">
        <v>282</v>
      </c>
      <c r="D143" s="119" t="s">
        <v>23</v>
      </c>
      <c r="E143" s="119"/>
      <c r="F143" s="119" t="s">
        <v>23</v>
      </c>
      <c r="G143" s="119"/>
      <c r="H143" s="119" t="s">
        <v>23</v>
      </c>
      <c r="I143" s="119"/>
      <c r="J143" s="119" t="s">
        <v>23</v>
      </c>
      <c r="K143" s="141"/>
      <c r="L143" s="141"/>
      <c r="M143" s="109">
        <f t="shared" si="2"/>
        <v>4</v>
      </c>
    </row>
    <row r="144" spans="1:16" s="64" customFormat="1" ht="38.25">
      <c r="A144" s="65" t="s">
        <v>268</v>
      </c>
      <c r="B144" s="66" t="s">
        <v>283</v>
      </c>
      <c r="C144" s="67" t="s">
        <v>284</v>
      </c>
      <c r="D144" s="119"/>
      <c r="E144" s="119"/>
      <c r="F144" s="119" t="s">
        <v>23</v>
      </c>
      <c r="G144" s="119"/>
      <c r="H144" s="119" t="s">
        <v>23</v>
      </c>
      <c r="I144" s="119"/>
      <c r="J144" s="119" t="s">
        <v>23</v>
      </c>
      <c r="K144" s="141"/>
      <c r="L144" s="141"/>
      <c r="M144" s="109">
        <f t="shared" si="2"/>
        <v>3</v>
      </c>
    </row>
    <row r="145" spans="1:15" s="64" customFormat="1" ht="38.25">
      <c r="A145" s="65" t="s">
        <v>268</v>
      </c>
      <c r="B145" s="66" t="s">
        <v>285</v>
      </c>
      <c r="C145" s="67" t="s">
        <v>286</v>
      </c>
      <c r="D145" s="119" t="s">
        <v>23</v>
      </c>
      <c r="E145" s="119"/>
      <c r="F145" s="119" t="s">
        <v>23</v>
      </c>
      <c r="G145" s="119"/>
      <c r="H145" s="119" t="s">
        <v>23</v>
      </c>
      <c r="I145" s="119"/>
      <c r="J145" s="119" t="s">
        <v>23</v>
      </c>
      <c r="K145" s="141"/>
      <c r="L145" s="141"/>
      <c r="M145" s="109">
        <f t="shared" si="2"/>
        <v>4</v>
      </c>
    </row>
    <row r="146" spans="1:15" s="64" customFormat="1" ht="38.25">
      <c r="A146" s="65" t="s">
        <v>268</v>
      </c>
      <c r="B146" s="66" t="s">
        <v>287</v>
      </c>
      <c r="C146" s="67" t="s">
        <v>288</v>
      </c>
      <c r="D146" s="119" t="s">
        <v>23</v>
      </c>
      <c r="E146" s="119"/>
      <c r="F146" s="119" t="s">
        <v>23</v>
      </c>
      <c r="G146" s="119"/>
      <c r="H146" s="119" t="s">
        <v>23</v>
      </c>
      <c r="I146" s="119"/>
      <c r="J146" s="119" t="s">
        <v>23</v>
      </c>
      <c r="K146" s="141"/>
      <c r="L146" s="141"/>
      <c r="M146" s="109">
        <f t="shared" si="2"/>
        <v>4</v>
      </c>
    </row>
    <row r="147" spans="1:15" s="58" customFormat="1" ht="38.25">
      <c r="A147" s="65" t="s">
        <v>268</v>
      </c>
      <c r="B147" s="66" t="s">
        <v>289</v>
      </c>
      <c r="C147" s="67" t="s">
        <v>290</v>
      </c>
      <c r="D147" s="119"/>
      <c r="E147" s="119"/>
      <c r="F147" s="119" t="s">
        <v>23</v>
      </c>
      <c r="G147" s="119"/>
      <c r="H147" s="119" t="s">
        <v>23</v>
      </c>
      <c r="I147" s="119"/>
      <c r="J147" s="119" t="s">
        <v>23</v>
      </c>
      <c r="K147" s="141"/>
      <c r="L147" s="141"/>
      <c r="M147" s="109">
        <f t="shared" si="2"/>
        <v>3</v>
      </c>
      <c r="N147" s="64"/>
      <c r="O147" s="64"/>
    </row>
    <row r="148" spans="1:15" s="64" customFormat="1" ht="38.25">
      <c r="A148" s="59" t="s">
        <v>268</v>
      </c>
      <c r="B148" s="60">
        <v>6.2</v>
      </c>
      <c r="C148" s="61" t="s">
        <v>291</v>
      </c>
      <c r="D148" s="118"/>
      <c r="E148" s="118"/>
      <c r="F148" s="118"/>
      <c r="G148" s="118"/>
      <c r="H148" s="118"/>
      <c r="I148" s="118"/>
      <c r="J148" s="118"/>
      <c r="K148" s="140"/>
      <c r="L148" s="140"/>
      <c r="M148" s="109">
        <f t="shared" si="2"/>
        <v>0</v>
      </c>
      <c r="N148" s="63"/>
      <c r="O148" s="62"/>
    </row>
    <row r="149" spans="1:15" s="64" customFormat="1" ht="38.25">
      <c r="A149" s="65" t="s">
        <v>268</v>
      </c>
      <c r="B149" s="66" t="s">
        <v>292</v>
      </c>
      <c r="C149" s="67" t="s">
        <v>293</v>
      </c>
      <c r="D149" s="119" t="s">
        <v>23</v>
      </c>
      <c r="E149" s="119"/>
      <c r="F149" s="119" t="s">
        <v>23</v>
      </c>
      <c r="G149" s="119"/>
      <c r="H149" s="119" t="s">
        <v>23</v>
      </c>
      <c r="I149" s="119"/>
      <c r="J149" s="119" t="s">
        <v>23</v>
      </c>
      <c r="K149" s="141"/>
      <c r="L149" s="141"/>
      <c r="M149" s="109">
        <f t="shared" si="2"/>
        <v>4</v>
      </c>
    </row>
    <row r="150" spans="1:15" s="64" customFormat="1" ht="38.25">
      <c r="A150" s="65" t="s">
        <v>268</v>
      </c>
      <c r="B150" s="66" t="s">
        <v>294</v>
      </c>
      <c r="C150" s="67" t="s">
        <v>295</v>
      </c>
      <c r="D150" s="119"/>
      <c r="E150" s="119"/>
      <c r="F150" s="119" t="s">
        <v>23</v>
      </c>
      <c r="G150" s="119"/>
      <c r="H150" s="119" t="s">
        <v>23</v>
      </c>
      <c r="I150" s="119"/>
      <c r="J150" s="119" t="s">
        <v>23</v>
      </c>
      <c r="K150" s="141"/>
      <c r="L150" s="141"/>
      <c r="M150" s="109">
        <f t="shared" si="2"/>
        <v>3</v>
      </c>
    </row>
    <row r="151" spans="1:15" s="64" customFormat="1" ht="38.25">
      <c r="A151" s="65" t="s">
        <v>268</v>
      </c>
      <c r="B151" s="66" t="s">
        <v>296</v>
      </c>
      <c r="C151" s="67" t="s">
        <v>297</v>
      </c>
      <c r="D151" s="119"/>
      <c r="E151" s="119"/>
      <c r="F151" s="119" t="s">
        <v>23</v>
      </c>
      <c r="G151" s="119"/>
      <c r="H151" s="119" t="s">
        <v>23</v>
      </c>
      <c r="I151" s="119"/>
      <c r="J151" s="119" t="s">
        <v>23</v>
      </c>
      <c r="K151" s="141"/>
      <c r="L151" s="141"/>
      <c r="M151" s="109">
        <f t="shared" si="2"/>
        <v>3</v>
      </c>
    </row>
    <row r="152" spans="1:15" s="64" customFormat="1" ht="38.25">
      <c r="A152" s="65" t="s">
        <v>268</v>
      </c>
      <c r="B152" s="66" t="s">
        <v>298</v>
      </c>
      <c r="C152" s="67" t="s">
        <v>299</v>
      </c>
      <c r="D152" s="119" t="s">
        <v>23</v>
      </c>
      <c r="E152" s="119"/>
      <c r="F152" s="119" t="s">
        <v>23</v>
      </c>
      <c r="G152" s="119" t="s">
        <v>23</v>
      </c>
      <c r="H152" s="119" t="s">
        <v>23</v>
      </c>
      <c r="I152" s="119"/>
      <c r="J152" s="119" t="s">
        <v>23</v>
      </c>
      <c r="K152" s="141"/>
      <c r="L152" s="141"/>
      <c r="M152" s="109">
        <f t="shared" si="2"/>
        <v>5</v>
      </c>
    </row>
    <row r="153" spans="1:15" s="64" customFormat="1" ht="38.25">
      <c r="A153" s="65" t="s">
        <v>268</v>
      </c>
      <c r="B153" s="66" t="s">
        <v>300</v>
      </c>
      <c r="C153" s="67" t="s">
        <v>301</v>
      </c>
      <c r="D153" s="119"/>
      <c r="E153" s="119"/>
      <c r="F153" s="119" t="s">
        <v>23</v>
      </c>
      <c r="G153" s="119"/>
      <c r="H153" s="119" t="s">
        <v>23</v>
      </c>
      <c r="I153" s="119"/>
      <c r="J153" s="119" t="s">
        <v>23</v>
      </c>
      <c r="K153" s="141"/>
      <c r="L153" s="141"/>
      <c r="M153" s="109">
        <f t="shared" si="2"/>
        <v>3</v>
      </c>
    </row>
    <row r="154" spans="1:15" s="58" customFormat="1" ht="38.25">
      <c r="A154" s="65" t="s">
        <v>268</v>
      </c>
      <c r="B154" s="66" t="s">
        <v>302</v>
      </c>
      <c r="C154" s="67" t="s">
        <v>303</v>
      </c>
      <c r="D154" s="119" t="s">
        <v>23</v>
      </c>
      <c r="E154" s="119"/>
      <c r="F154" s="119" t="s">
        <v>23</v>
      </c>
      <c r="G154" s="119" t="s">
        <v>23</v>
      </c>
      <c r="H154" s="119" t="s">
        <v>23</v>
      </c>
      <c r="I154" s="119"/>
      <c r="J154" s="119" t="s">
        <v>23</v>
      </c>
      <c r="K154" s="141"/>
      <c r="L154" s="141"/>
      <c r="M154" s="109">
        <f t="shared" si="2"/>
        <v>5</v>
      </c>
      <c r="N154" s="64"/>
      <c r="O154" s="64"/>
    </row>
    <row r="155" spans="1:15" s="64" customFormat="1" ht="38.25">
      <c r="A155" s="59" t="s">
        <v>268</v>
      </c>
      <c r="B155" s="60">
        <v>6.3</v>
      </c>
      <c r="C155" s="61" t="s">
        <v>304</v>
      </c>
      <c r="D155" s="118"/>
      <c r="E155" s="118"/>
      <c r="F155" s="118"/>
      <c r="G155" s="118"/>
      <c r="H155" s="118"/>
      <c r="I155" s="118"/>
      <c r="J155" s="118"/>
      <c r="K155" s="140"/>
      <c r="L155" s="140"/>
      <c r="M155" s="109">
        <f t="shared" si="2"/>
        <v>0</v>
      </c>
      <c r="N155" s="63"/>
      <c r="O155" s="62"/>
    </row>
    <row r="156" spans="1:15" s="64" customFormat="1" ht="51">
      <c r="A156" s="65" t="s">
        <v>268</v>
      </c>
      <c r="B156" s="66" t="s">
        <v>305</v>
      </c>
      <c r="C156" s="67" t="s">
        <v>306</v>
      </c>
      <c r="D156" s="119"/>
      <c r="E156" s="119"/>
      <c r="F156" s="119" t="s">
        <v>23</v>
      </c>
      <c r="G156" s="119"/>
      <c r="H156" s="119" t="s">
        <v>23</v>
      </c>
      <c r="I156" s="119"/>
      <c r="J156" s="119" t="s">
        <v>23</v>
      </c>
      <c r="K156" s="141"/>
      <c r="L156" s="141"/>
      <c r="M156" s="109">
        <f t="shared" si="2"/>
        <v>3</v>
      </c>
    </row>
    <row r="157" spans="1:15" s="64" customFormat="1" ht="38.25">
      <c r="A157" s="65" t="s">
        <v>268</v>
      </c>
      <c r="B157" s="66" t="s">
        <v>307</v>
      </c>
      <c r="C157" s="67" t="s">
        <v>308</v>
      </c>
      <c r="D157" s="119"/>
      <c r="E157" s="119"/>
      <c r="F157" s="119" t="s">
        <v>23</v>
      </c>
      <c r="G157" s="119"/>
      <c r="H157" s="119" t="s">
        <v>23</v>
      </c>
      <c r="I157" s="119"/>
      <c r="J157" s="119" t="s">
        <v>23</v>
      </c>
      <c r="K157" s="141"/>
      <c r="L157" s="141"/>
      <c r="M157" s="109">
        <f t="shared" si="2"/>
        <v>3</v>
      </c>
    </row>
    <row r="158" spans="1:15" s="64" customFormat="1" ht="38.25">
      <c r="A158" s="65" t="s">
        <v>268</v>
      </c>
      <c r="B158" s="66" t="s">
        <v>309</v>
      </c>
      <c r="C158" s="67" t="s">
        <v>310</v>
      </c>
      <c r="D158" s="119"/>
      <c r="E158" s="119"/>
      <c r="F158" s="119" t="s">
        <v>23</v>
      </c>
      <c r="G158" s="119"/>
      <c r="H158" s="119" t="s">
        <v>23</v>
      </c>
      <c r="I158" s="119"/>
      <c r="J158" s="119" t="s">
        <v>23</v>
      </c>
      <c r="K158" s="141"/>
      <c r="L158" s="141"/>
      <c r="M158" s="109">
        <f t="shared" si="2"/>
        <v>3</v>
      </c>
    </row>
    <row r="159" spans="1:15" s="58" customFormat="1" ht="38.25">
      <c r="A159" s="65" t="s">
        <v>268</v>
      </c>
      <c r="B159" s="66" t="s">
        <v>311</v>
      </c>
      <c r="C159" s="67" t="s">
        <v>312</v>
      </c>
      <c r="D159" s="119"/>
      <c r="E159" s="119"/>
      <c r="F159" s="119" t="s">
        <v>23</v>
      </c>
      <c r="G159" s="119"/>
      <c r="H159" s="119" t="s">
        <v>23</v>
      </c>
      <c r="I159" s="119"/>
      <c r="J159" s="119" t="s">
        <v>23</v>
      </c>
      <c r="K159" s="141"/>
      <c r="L159" s="141"/>
      <c r="M159" s="109">
        <f t="shared" si="2"/>
        <v>3</v>
      </c>
      <c r="N159" s="64"/>
      <c r="O159" s="64"/>
    </row>
    <row r="160" spans="1:15" s="64" customFormat="1" ht="38.25">
      <c r="A160" s="59" t="s">
        <v>268</v>
      </c>
      <c r="B160" s="60">
        <v>6.4</v>
      </c>
      <c r="C160" s="61" t="s">
        <v>313</v>
      </c>
      <c r="D160" s="118"/>
      <c r="E160" s="118"/>
      <c r="F160" s="118"/>
      <c r="G160" s="118"/>
      <c r="H160" s="118"/>
      <c r="I160" s="118"/>
      <c r="J160" s="118"/>
      <c r="K160" s="140"/>
      <c r="L160" s="140"/>
      <c r="M160" s="109">
        <f t="shared" si="2"/>
        <v>0</v>
      </c>
      <c r="N160" s="63"/>
      <c r="O160" s="62"/>
    </row>
    <row r="161" spans="1:16" s="64" customFormat="1" ht="38.25">
      <c r="A161" s="65" t="s">
        <v>268</v>
      </c>
      <c r="B161" s="66" t="s">
        <v>314</v>
      </c>
      <c r="C161" s="67" t="s">
        <v>315</v>
      </c>
      <c r="D161" s="119" t="s">
        <v>23</v>
      </c>
      <c r="E161" s="119"/>
      <c r="F161" s="119" t="s">
        <v>23</v>
      </c>
      <c r="G161" s="119" t="s">
        <v>23</v>
      </c>
      <c r="H161" s="119" t="s">
        <v>23</v>
      </c>
      <c r="I161" s="119"/>
      <c r="J161" s="119" t="s">
        <v>23</v>
      </c>
      <c r="K161" s="141"/>
      <c r="L161" s="141"/>
      <c r="M161" s="109">
        <f t="shared" si="2"/>
        <v>5</v>
      </c>
    </row>
    <row r="162" spans="1:16" s="64" customFormat="1" ht="38.25">
      <c r="A162" s="65" t="s">
        <v>268</v>
      </c>
      <c r="B162" s="66" t="s">
        <v>316</v>
      </c>
      <c r="C162" s="67" t="s">
        <v>317</v>
      </c>
      <c r="D162" s="119" t="s">
        <v>23</v>
      </c>
      <c r="E162" s="119"/>
      <c r="F162" s="119" t="s">
        <v>23</v>
      </c>
      <c r="G162" s="119" t="s">
        <v>23</v>
      </c>
      <c r="H162" s="119" t="s">
        <v>23</v>
      </c>
      <c r="I162" s="119"/>
      <c r="J162" s="119" t="s">
        <v>23</v>
      </c>
      <c r="K162" s="141"/>
      <c r="L162" s="141"/>
      <c r="M162" s="109">
        <f t="shared" si="2"/>
        <v>5</v>
      </c>
    </row>
    <row r="163" spans="1:16" s="64" customFormat="1" ht="38.25">
      <c r="A163" s="65" t="s">
        <v>268</v>
      </c>
      <c r="B163" s="66" t="s">
        <v>318</v>
      </c>
      <c r="C163" s="67" t="s">
        <v>319</v>
      </c>
      <c r="D163" s="119"/>
      <c r="E163" s="119"/>
      <c r="F163" s="119" t="s">
        <v>23</v>
      </c>
      <c r="G163" s="119" t="s">
        <v>23</v>
      </c>
      <c r="H163" s="119" t="s">
        <v>23</v>
      </c>
      <c r="I163" s="119"/>
      <c r="J163" s="119" t="s">
        <v>23</v>
      </c>
      <c r="K163" s="141"/>
      <c r="L163" s="141"/>
      <c r="M163" s="109">
        <f t="shared" si="2"/>
        <v>4</v>
      </c>
    </row>
    <row r="164" spans="1:16" s="58" customFormat="1" ht="38.25">
      <c r="A164" s="65" t="s">
        <v>268</v>
      </c>
      <c r="B164" s="66" t="s">
        <v>320</v>
      </c>
      <c r="C164" s="67" t="s">
        <v>321</v>
      </c>
      <c r="D164" s="119"/>
      <c r="E164" s="119"/>
      <c r="F164" s="119" t="s">
        <v>23</v>
      </c>
      <c r="G164" s="119" t="s">
        <v>23</v>
      </c>
      <c r="H164" s="119" t="s">
        <v>23</v>
      </c>
      <c r="I164" s="119" t="s">
        <v>23</v>
      </c>
      <c r="J164" s="119" t="s">
        <v>23</v>
      </c>
      <c r="K164" s="141"/>
      <c r="L164" s="141"/>
      <c r="M164" s="109">
        <f t="shared" si="2"/>
        <v>5</v>
      </c>
      <c r="N164" s="64"/>
      <c r="O164" s="64"/>
    </row>
    <row r="165" spans="1:16" s="64" customFormat="1" ht="38.25">
      <c r="A165" s="59" t="s">
        <v>268</v>
      </c>
      <c r="B165" s="60">
        <v>6.5</v>
      </c>
      <c r="C165" s="61" t="s">
        <v>322</v>
      </c>
      <c r="D165" s="118"/>
      <c r="E165" s="118"/>
      <c r="F165" s="118"/>
      <c r="G165" s="118"/>
      <c r="H165" s="118"/>
      <c r="I165" s="118"/>
      <c r="J165" s="118"/>
      <c r="K165" s="140"/>
      <c r="L165" s="140"/>
      <c r="M165" s="109">
        <f t="shared" si="2"/>
        <v>0</v>
      </c>
      <c r="N165" s="63"/>
      <c r="O165" s="62"/>
    </row>
    <row r="166" spans="1:16" s="64" customFormat="1" ht="38.25">
      <c r="A166" s="65" t="s">
        <v>268</v>
      </c>
      <c r="B166" s="66" t="s">
        <v>323</v>
      </c>
      <c r="C166" s="67" t="s">
        <v>324</v>
      </c>
      <c r="D166" s="119"/>
      <c r="E166" s="119"/>
      <c r="F166" s="119" t="s">
        <v>23</v>
      </c>
      <c r="G166" s="119" t="s">
        <v>23</v>
      </c>
      <c r="H166" s="119" t="s">
        <v>23</v>
      </c>
      <c r="I166" s="119" t="s">
        <v>23</v>
      </c>
      <c r="J166" s="119" t="s">
        <v>23</v>
      </c>
      <c r="K166" s="141"/>
      <c r="L166" s="141"/>
      <c r="M166" s="109">
        <f t="shared" si="2"/>
        <v>5</v>
      </c>
    </row>
    <row r="167" spans="1:16" s="64" customFormat="1" ht="38.25">
      <c r="A167" s="65" t="s">
        <v>268</v>
      </c>
      <c r="B167" s="66" t="s">
        <v>325</v>
      </c>
      <c r="C167" s="67" t="s">
        <v>326</v>
      </c>
      <c r="D167" s="119"/>
      <c r="E167" s="119"/>
      <c r="F167" s="119" t="s">
        <v>23</v>
      </c>
      <c r="G167" s="119" t="s">
        <v>23</v>
      </c>
      <c r="H167" s="119" t="s">
        <v>23</v>
      </c>
      <c r="I167" s="119"/>
      <c r="J167" s="119" t="s">
        <v>23</v>
      </c>
      <c r="K167" s="141"/>
      <c r="L167" s="141"/>
      <c r="M167" s="109">
        <f t="shared" si="2"/>
        <v>4</v>
      </c>
    </row>
    <row r="168" spans="1:16" s="64" customFormat="1" ht="38.25">
      <c r="A168" s="65" t="s">
        <v>268</v>
      </c>
      <c r="B168" s="66" t="s">
        <v>327</v>
      </c>
      <c r="C168" s="67" t="s">
        <v>328</v>
      </c>
      <c r="D168" s="119"/>
      <c r="E168" s="119"/>
      <c r="F168" s="119" t="s">
        <v>23</v>
      </c>
      <c r="G168" s="119" t="s">
        <v>23</v>
      </c>
      <c r="H168" s="119" t="s">
        <v>23</v>
      </c>
      <c r="I168" s="119"/>
      <c r="J168" s="119" t="s">
        <v>23</v>
      </c>
      <c r="K168" s="141"/>
      <c r="L168" s="141"/>
      <c r="M168" s="109">
        <f t="shared" si="2"/>
        <v>4</v>
      </c>
    </row>
    <row r="169" spans="1:16" s="64" customFormat="1" ht="38.25">
      <c r="A169" s="65" t="s">
        <v>268</v>
      </c>
      <c r="B169" s="66" t="s">
        <v>329</v>
      </c>
      <c r="C169" s="67" t="s">
        <v>330</v>
      </c>
      <c r="D169" s="119"/>
      <c r="E169" s="119"/>
      <c r="F169" s="119" t="s">
        <v>23</v>
      </c>
      <c r="G169" s="119" t="s">
        <v>23</v>
      </c>
      <c r="H169" s="119" t="s">
        <v>23</v>
      </c>
      <c r="I169" s="119"/>
      <c r="J169" s="119" t="s">
        <v>23</v>
      </c>
      <c r="K169" s="141"/>
      <c r="L169" s="141"/>
      <c r="M169" s="109">
        <f t="shared" si="2"/>
        <v>4</v>
      </c>
    </row>
    <row r="170" spans="1:16" s="64" customFormat="1" ht="51">
      <c r="A170" s="65" t="s">
        <v>268</v>
      </c>
      <c r="B170" s="66" t="s">
        <v>331</v>
      </c>
      <c r="C170" s="67" t="s">
        <v>332</v>
      </c>
      <c r="D170" s="119"/>
      <c r="E170" s="119"/>
      <c r="F170" s="119" t="s">
        <v>23</v>
      </c>
      <c r="G170" s="119" t="s">
        <v>23</v>
      </c>
      <c r="H170" s="119" t="s">
        <v>23</v>
      </c>
      <c r="I170" s="119"/>
      <c r="J170" s="119" t="s">
        <v>23</v>
      </c>
      <c r="K170" s="141"/>
      <c r="L170" s="141"/>
      <c r="M170" s="109">
        <f t="shared" si="2"/>
        <v>4</v>
      </c>
    </row>
    <row r="171" spans="1:16" s="64" customFormat="1" ht="38.25">
      <c r="A171" s="65" t="s">
        <v>268</v>
      </c>
      <c r="B171" s="66" t="s">
        <v>333</v>
      </c>
      <c r="C171" s="67" t="s">
        <v>334</v>
      </c>
      <c r="D171" s="119"/>
      <c r="E171" s="119"/>
      <c r="F171" s="119" t="s">
        <v>23</v>
      </c>
      <c r="G171" s="119" t="s">
        <v>23</v>
      </c>
      <c r="H171" s="119" t="s">
        <v>23</v>
      </c>
      <c r="I171" s="119"/>
      <c r="J171" s="119" t="s">
        <v>23</v>
      </c>
      <c r="K171" s="141"/>
      <c r="L171" s="141"/>
      <c r="M171" s="109">
        <f t="shared" si="2"/>
        <v>4</v>
      </c>
    </row>
    <row r="172" spans="1:16" s="64" customFormat="1" ht="38.25">
      <c r="A172" s="65" t="s">
        <v>268</v>
      </c>
      <c r="B172" s="66" t="s">
        <v>335</v>
      </c>
      <c r="C172" s="67" t="s">
        <v>336</v>
      </c>
      <c r="D172" s="119"/>
      <c r="E172" s="119"/>
      <c r="F172" s="119" t="s">
        <v>23</v>
      </c>
      <c r="G172" s="119" t="s">
        <v>23</v>
      </c>
      <c r="H172" s="119" t="s">
        <v>23</v>
      </c>
      <c r="I172" s="119" t="s">
        <v>23</v>
      </c>
      <c r="J172" s="119" t="s">
        <v>23</v>
      </c>
      <c r="K172" s="141"/>
      <c r="L172" s="141"/>
      <c r="M172" s="109">
        <f t="shared" si="2"/>
        <v>5</v>
      </c>
    </row>
    <row r="173" spans="1:16" s="69" customFormat="1" ht="38.25">
      <c r="A173" s="65" t="s">
        <v>268</v>
      </c>
      <c r="B173" s="66" t="s">
        <v>337</v>
      </c>
      <c r="C173" s="67" t="s">
        <v>338</v>
      </c>
      <c r="D173" s="119"/>
      <c r="E173" s="119"/>
      <c r="F173" s="119" t="s">
        <v>23</v>
      </c>
      <c r="G173" s="119" t="s">
        <v>23</v>
      </c>
      <c r="H173" s="119" t="s">
        <v>23</v>
      </c>
      <c r="I173" s="119" t="s">
        <v>23</v>
      </c>
      <c r="J173" s="119" t="s">
        <v>23</v>
      </c>
      <c r="K173" s="141"/>
      <c r="L173" s="141"/>
      <c r="M173" s="109">
        <f t="shared" si="2"/>
        <v>5</v>
      </c>
      <c r="N173" s="64"/>
      <c r="O173" s="64"/>
      <c r="P173" s="68"/>
    </row>
    <row r="174" spans="1:16" s="69" customFormat="1" ht="25.5">
      <c r="A174" s="70" t="s">
        <v>339</v>
      </c>
      <c r="B174" s="71">
        <v>7</v>
      </c>
      <c r="C174" s="72" t="s">
        <v>340</v>
      </c>
      <c r="D174" s="120"/>
      <c r="E174" s="120"/>
      <c r="F174" s="120"/>
      <c r="G174" s="120"/>
      <c r="H174" s="120"/>
      <c r="I174" s="120"/>
      <c r="J174" s="120"/>
      <c r="K174" s="142"/>
      <c r="L174" s="142"/>
      <c r="M174" s="109">
        <f t="shared" si="2"/>
        <v>0</v>
      </c>
      <c r="N174" s="74"/>
      <c r="O174" s="73"/>
      <c r="P174" s="68"/>
    </row>
    <row r="175" spans="1:16" s="76" customFormat="1" ht="25.5">
      <c r="A175" s="70" t="s">
        <v>339</v>
      </c>
      <c r="B175" s="71">
        <v>7.1</v>
      </c>
      <c r="C175" s="75" t="s">
        <v>341</v>
      </c>
      <c r="D175" s="120"/>
      <c r="E175" s="120"/>
      <c r="F175" s="120"/>
      <c r="G175" s="120"/>
      <c r="H175" s="120"/>
      <c r="I175" s="120"/>
      <c r="J175" s="120"/>
      <c r="K175" s="142"/>
      <c r="L175" s="142"/>
      <c r="M175" s="109">
        <f t="shared" si="2"/>
        <v>0</v>
      </c>
      <c r="N175" s="74"/>
      <c r="O175" s="73"/>
    </row>
    <row r="176" spans="1:16" s="76" customFormat="1" ht="63.75">
      <c r="A176" s="77" t="s">
        <v>339</v>
      </c>
      <c r="B176" s="78" t="s">
        <v>342</v>
      </c>
      <c r="C176" s="79" t="s">
        <v>343</v>
      </c>
      <c r="D176" s="121"/>
      <c r="E176" s="121"/>
      <c r="F176" s="121"/>
      <c r="G176" s="121"/>
      <c r="H176" s="121"/>
      <c r="I176" s="121"/>
      <c r="J176" s="121" t="s">
        <v>23</v>
      </c>
      <c r="K176" s="143"/>
      <c r="L176" s="143"/>
      <c r="M176" s="109">
        <f t="shared" si="2"/>
        <v>1</v>
      </c>
    </row>
    <row r="177" spans="1:16" s="76" customFormat="1" ht="38.25">
      <c r="A177" s="77" t="s">
        <v>339</v>
      </c>
      <c r="B177" s="78" t="s">
        <v>344</v>
      </c>
      <c r="C177" s="79" t="s">
        <v>345</v>
      </c>
      <c r="D177" s="121" t="s">
        <v>23</v>
      </c>
      <c r="E177" s="121" t="s">
        <v>23</v>
      </c>
      <c r="F177" s="121" t="s">
        <v>23</v>
      </c>
      <c r="G177" s="121" t="s">
        <v>23</v>
      </c>
      <c r="H177" s="121" t="s">
        <v>23</v>
      </c>
      <c r="I177" s="121" t="s">
        <v>23</v>
      </c>
      <c r="J177" s="121" t="s">
        <v>23</v>
      </c>
      <c r="K177" s="143"/>
      <c r="L177" s="143"/>
      <c r="M177" s="109">
        <f t="shared" si="2"/>
        <v>7</v>
      </c>
    </row>
    <row r="178" spans="1:16" s="76" customFormat="1" ht="38.25">
      <c r="A178" s="77" t="s">
        <v>339</v>
      </c>
      <c r="B178" s="78" t="s">
        <v>346</v>
      </c>
      <c r="C178" s="79" t="s">
        <v>347</v>
      </c>
      <c r="D178" s="121" t="s">
        <v>23</v>
      </c>
      <c r="E178" s="121" t="s">
        <v>23</v>
      </c>
      <c r="F178" s="121" t="s">
        <v>23</v>
      </c>
      <c r="G178" s="121" t="s">
        <v>23</v>
      </c>
      <c r="H178" s="121" t="s">
        <v>23</v>
      </c>
      <c r="I178" s="121" t="s">
        <v>23</v>
      </c>
      <c r="J178" s="121" t="s">
        <v>23</v>
      </c>
      <c r="K178" s="143"/>
      <c r="L178" s="143"/>
      <c r="M178" s="109">
        <f t="shared" si="2"/>
        <v>7</v>
      </c>
    </row>
    <row r="179" spans="1:16" s="76" customFormat="1" ht="51">
      <c r="A179" s="77" t="s">
        <v>339</v>
      </c>
      <c r="B179" s="78" t="s">
        <v>348</v>
      </c>
      <c r="C179" s="79" t="s">
        <v>349</v>
      </c>
      <c r="D179" s="121" t="s">
        <v>23</v>
      </c>
      <c r="E179" s="121" t="s">
        <v>23</v>
      </c>
      <c r="F179" s="121" t="s">
        <v>23</v>
      </c>
      <c r="G179" s="121" t="s">
        <v>23</v>
      </c>
      <c r="H179" s="121" t="s">
        <v>23</v>
      </c>
      <c r="I179" s="121" t="s">
        <v>23</v>
      </c>
      <c r="J179" s="121" t="s">
        <v>23</v>
      </c>
      <c r="K179" s="143"/>
      <c r="L179" s="143"/>
      <c r="M179" s="109">
        <f t="shared" si="2"/>
        <v>7</v>
      </c>
    </row>
    <row r="180" spans="1:16" s="76" customFormat="1" ht="38.25">
      <c r="A180" s="77" t="s">
        <v>339</v>
      </c>
      <c r="B180" s="78" t="s">
        <v>350</v>
      </c>
      <c r="C180" s="79" t="s">
        <v>351</v>
      </c>
      <c r="D180" s="121"/>
      <c r="E180" s="121"/>
      <c r="F180" s="121"/>
      <c r="G180" s="121"/>
      <c r="H180" s="121"/>
      <c r="I180" s="121"/>
      <c r="J180" s="121" t="s">
        <v>23</v>
      </c>
      <c r="K180" s="143"/>
      <c r="L180" s="143"/>
      <c r="M180" s="109">
        <f t="shared" si="2"/>
        <v>1</v>
      </c>
    </row>
    <row r="181" spans="1:16" s="69" customFormat="1" ht="38.25">
      <c r="A181" s="77" t="s">
        <v>339</v>
      </c>
      <c r="B181" s="78" t="s">
        <v>352</v>
      </c>
      <c r="C181" s="79" t="s">
        <v>353</v>
      </c>
      <c r="D181" s="121"/>
      <c r="E181" s="121"/>
      <c r="F181" s="121"/>
      <c r="G181" s="121"/>
      <c r="H181" s="121"/>
      <c r="I181" s="121"/>
      <c r="J181" s="121" t="s">
        <v>23</v>
      </c>
      <c r="K181" s="143"/>
      <c r="L181" s="143"/>
      <c r="M181" s="109">
        <f t="shared" si="2"/>
        <v>1</v>
      </c>
      <c r="N181" s="76"/>
      <c r="O181" s="76"/>
      <c r="P181" s="68"/>
    </row>
    <row r="182" spans="1:16" s="76" customFormat="1">
      <c r="A182" s="70" t="s">
        <v>339</v>
      </c>
      <c r="B182" s="71">
        <v>7.2</v>
      </c>
      <c r="C182" s="75" t="s">
        <v>354</v>
      </c>
      <c r="D182" s="120"/>
      <c r="E182" s="120"/>
      <c r="F182" s="120"/>
      <c r="G182" s="120"/>
      <c r="H182" s="120"/>
      <c r="I182" s="120"/>
      <c r="J182" s="120"/>
      <c r="K182" s="142"/>
      <c r="L182" s="142"/>
      <c r="M182" s="109">
        <f t="shared" si="2"/>
        <v>0</v>
      </c>
      <c r="N182" s="74"/>
      <c r="O182" s="73"/>
    </row>
    <row r="183" spans="1:16" s="76" customFormat="1" ht="38.25">
      <c r="A183" s="77" t="s">
        <v>339</v>
      </c>
      <c r="B183" s="78" t="s">
        <v>355</v>
      </c>
      <c r="C183" s="79" t="s">
        <v>356</v>
      </c>
      <c r="D183" s="121" t="s">
        <v>23</v>
      </c>
      <c r="E183" s="121" t="s">
        <v>23</v>
      </c>
      <c r="F183" s="121" t="s">
        <v>23</v>
      </c>
      <c r="G183" s="121" t="s">
        <v>23</v>
      </c>
      <c r="H183" s="121" t="s">
        <v>23</v>
      </c>
      <c r="I183" s="121" t="s">
        <v>23</v>
      </c>
      <c r="J183" s="121" t="s">
        <v>23</v>
      </c>
      <c r="K183" s="143"/>
      <c r="L183" s="143"/>
      <c r="M183" s="109">
        <f t="shared" si="2"/>
        <v>7</v>
      </c>
    </row>
    <row r="184" spans="1:16" s="76" customFormat="1" ht="76.5">
      <c r="A184" s="77" t="s">
        <v>339</v>
      </c>
      <c r="B184" s="78" t="s">
        <v>357</v>
      </c>
      <c r="C184" s="79" t="s">
        <v>358</v>
      </c>
      <c r="D184" s="121" t="s">
        <v>23</v>
      </c>
      <c r="E184" s="121" t="s">
        <v>23</v>
      </c>
      <c r="F184" s="121" t="s">
        <v>23</v>
      </c>
      <c r="G184" s="121" t="s">
        <v>23</v>
      </c>
      <c r="H184" s="121" t="s">
        <v>23</v>
      </c>
      <c r="I184" s="121" t="s">
        <v>23</v>
      </c>
      <c r="J184" s="121" t="s">
        <v>23</v>
      </c>
      <c r="K184" s="143"/>
      <c r="L184" s="143"/>
      <c r="M184" s="109">
        <f t="shared" si="2"/>
        <v>7</v>
      </c>
    </row>
    <row r="185" spans="1:16" s="76" customFormat="1" ht="25.5">
      <c r="A185" s="77" t="s">
        <v>339</v>
      </c>
      <c r="B185" s="78" t="s">
        <v>359</v>
      </c>
      <c r="C185" s="79" t="s">
        <v>360</v>
      </c>
      <c r="D185" s="121" t="s">
        <v>23</v>
      </c>
      <c r="E185" s="121" t="s">
        <v>23</v>
      </c>
      <c r="F185" s="121" t="s">
        <v>23</v>
      </c>
      <c r="G185" s="121" t="s">
        <v>23</v>
      </c>
      <c r="H185" s="121" t="s">
        <v>23</v>
      </c>
      <c r="I185" s="121" t="s">
        <v>23</v>
      </c>
      <c r="J185" s="121" t="s">
        <v>23</v>
      </c>
      <c r="K185" s="143"/>
      <c r="L185" s="143"/>
      <c r="M185" s="109">
        <f t="shared" si="2"/>
        <v>7</v>
      </c>
    </row>
    <row r="186" spans="1:16" s="76" customFormat="1" ht="63.75">
      <c r="A186" s="77" t="s">
        <v>339</v>
      </c>
      <c r="B186" s="78" t="s">
        <v>361</v>
      </c>
      <c r="C186" s="79" t="s">
        <v>362</v>
      </c>
      <c r="D186" s="121" t="s">
        <v>23</v>
      </c>
      <c r="E186" s="121" t="s">
        <v>23</v>
      </c>
      <c r="F186" s="121" t="s">
        <v>23</v>
      </c>
      <c r="G186" s="121" t="s">
        <v>23</v>
      </c>
      <c r="H186" s="121" t="s">
        <v>23</v>
      </c>
      <c r="I186" s="121" t="s">
        <v>23</v>
      </c>
      <c r="J186" s="121" t="s">
        <v>23</v>
      </c>
      <c r="K186" s="143"/>
      <c r="L186" s="143"/>
      <c r="M186" s="109">
        <f t="shared" si="2"/>
        <v>7</v>
      </c>
    </row>
    <row r="187" spans="1:16" s="76" customFormat="1" ht="51">
      <c r="A187" s="77" t="s">
        <v>339</v>
      </c>
      <c r="B187" s="78" t="s">
        <v>363</v>
      </c>
      <c r="C187" s="79" t="s">
        <v>364</v>
      </c>
      <c r="D187" s="121" t="s">
        <v>23</v>
      </c>
      <c r="E187" s="121" t="s">
        <v>23</v>
      </c>
      <c r="F187" s="121" t="s">
        <v>23</v>
      </c>
      <c r="G187" s="121" t="s">
        <v>23</v>
      </c>
      <c r="H187" s="121" t="s">
        <v>23</v>
      </c>
      <c r="I187" s="121" t="s">
        <v>23</v>
      </c>
      <c r="J187" s="121" t="s">
        <v>23</v>
      </c>
      <c r="K187" s="143"/>
      <c r="L187" s="143"/>
      <c r="M187" s="109">
        <f t="shared" si="2"/>
        <v>7</v>
      </c>
    </row>
    <row r="188" spans="1:16" s="69" customFormat="1" ht="38.25">
      <c r="A188" s="77" t="s">
        <v>339</v>
      </c>
      <c r="B188" s="78" t="s">
        <v>365</v>
      </c>
      <c r="C188" s="79" t="s">
        <v>366</v>
      </c>
      <c r="D188" s="121" t="s">
        <v>23</v>
      </c>
      <c r="E188" s="121" t="s">
        <v>23</v>
      </c>
      <c r="F188" s="121" t="s">
        <v>23</v>
      </c>
      <c r="G188" s="121" t="s">
        <v>23</v>
      </c>
      <c r="H188" s="121" t="s">
        <v>23</v>
      </c>
      <c r="I188" s="121" t="s">
        <v>23</v>
      </c>
      <c r="J188" s="121" t="s">
        <v>23</v>
      </c>
      <c r="K188" s="143"/>
      <c r="L188" s="143"/>
      <c r="M188" s="109">
        <f t="shared" si="2"/>
        <v>7</v>
      </c>
      <c r="N188" s="76"/>
      <c r="O188" s="76"/>
      <c r="P188" s="68"/>
    </row>
    <row r="189" spans="1:16" s="76" customFormat="1">
      <c r="A189" s="70" t="s">
        <v>339</v>
      </c>
      <c r="B189" s="71">
        <v>7.3</v>
      </c>
      <c r="C189" s="72" t="s">
        <v>367</v>
      </c>
      <c r="D189" s="120"/>
      <c r="E189" s="120"/>
      <c r="F189" s="120"/>
      <c r="G189" s="120"/>
      <c r="H189" s="120"/>
      <c r="I189" s="120"/>
      <c r="J189" s="120"/>
      <c r="K189" s="142"/>
      <c r="L189" s="142"/>
      <c r="M189" s="109">
        <f t="shared" si="2"/>
        <v>0</v>
      </c>
      <c r="N189" s="74"/>
      <c r="O189" s="73"/>
    </row>
    <row r="190" spans="1:16" s="76" customFormat="1" ht="38.25">
      <c r="A190" s="77" t="s">
        <v>339</v>
      </c>
      <c r="B190" s="78" t="s">
        <v>368</v>
      </c>
      <c r="C190" s="79" t="s">
        <v>369</v>
      </c>
      <c r="D190" s="121"/>
      <c r="E190" s="121"/>
      <c r="F190" s="121" t="s">
        <v>23</v>
      </c>
      <c r="G190" s="121"/>
      <c r="H190" s="121" t="s">
        <v>23</v>
      </c>
      <c r="I190" s="121" t="s">
        <v>23</v>
      </c>
      <c r="J190" s="121" t="s">
        <v>23</v>
      </c>
      <c r="K190" s="143"/>
      <c r="L190" s="143"/>
      <c r="M190" s="109">
        <f t="shared" si="2"/>
        <v>4</v>
      </c>
    </row>
    <row r="191" spans="1:16" s="76" customFormat="1" ht="63.75">
      <c r="A191" s="77" t="s">
        <v>339</v>
      </c>
      <c r="B191" s="78" t="s">
        <v>370</v>
      </c>
      <c r="C191" s="79" t="s">
        <v>371</v>
      </c>
      <c r="D191" s="121"/>
      <c r="E191" s="121"/>
      <c r="F191" s="121" t="s">
        <v>23</v>
      </c>
      <c r="G191" s="121"/>
      <c r="H191" s="121" t="s">
        <v>23</v>
      </c>
      <c r="I191" s="121" t="s">
        <v>23</v>
      </c>
      <c r="J191" s="121" t="s">
        <v>23</v>
      </c>
      <c r="K191" s="143"/>
      <c r="L191" s="143"/>
      <c r="M191" s="109">
        <f t="shared" si="2"/>
        <v>4</v>
      </c>
    </row>
    <row r="192" spans="1:16" s="76" customFormat="1" ht="38.25">
      <c r="A192" s="77" t="s">
        <v>339</v>
      </c>
      <c r="B192" s="78" t="s">
        <v>372</v>
      </c>
      <c r="C192" s="79" t="s">
        <v>276</v>
      </c>
      <c r="D192" s="121"/>
      <c r="E192" s="121"/>
      <c r="F192" s="121" t="s">
        <v>23</v>
      </c>
      <c r="G192" s="121"/>
      <c r="H192" s="121" t="s">
        <v>23</v>
      </c>
      <c r="I192" s="121" t="s">
        <v>23</v>
      </c>
      <c r="J192" s="121" t="s">
        <v>23</v>
      </c>
      <c r="K192" s="143"/>
      <c r="L192" s="143"/>
      <c r="M192" s="109">
        <f t="shared" si="2"/>
        <v>4</v>
      </c>
    </row>
    <row r="193" spans="1:16" s="76" customFormat="1" ht="76.5">
      <c r="A193" s="77" t="s">
        <v>339</v>
      </c>
      <c r="B193" s="78" t="s">
        <v>373</v>
      </c>
      <c r="C193" s="79" t="s">
        <v>374</v>
      </c>
      <c r="D193" s="121" t="s">
        <v>23</v>
      </c>
      <c r="E193" s="121" t="s">
        <v>23</v>
      </c>
      <c r="F193" s="121" t="s">
        <v>23</v>
      </c>
      <c r="G193" s="121" t="s">
        <v>23</v>
      </c>
      <c r="H193" s="121" t="s">
        <v>23</v>
      </c>
      <c r="I193" s="121" t="s">
        <v>23</v>
      </c>
      <c r="J193" s="121" t="s">
        <v>23</v>
      </c>
      <c r="K193" s="143"/>
      <c r="L193" s="143"/>
      <c r="M193" s="109">
        <f t="shared" si="2"/>
        <v>7</v>
      </c>
    </row>
    <row r="194" spans="1:16" s="76" customFormat="1" ht="38.25">
      <c r="A194" s="77" t="s">
        <v>339</v>
      </c>
      <c r="B194" s="78" t="s">
        <v>375</v>
      </c>
      <c r="C194" s="79" t="s">
        <v>376</v>
      </c>
      <c r="D194" s="121" t="s">
        <v>23</v>
      </c>
      <c r="E194" s="121"/>
      <c r="F194" s="121" t="s">
        <v>23</v>
      </c>
      <c r="G194" s="121" t="s">
        <v>23</v>
      </c>
      <c r="H194" s="121" t="s">
        <v>23</v>
      </c>
      <c r="I194" s="121" t="s">
        <v>23</v>
      </c>
      <c r="J194" s="121" t="s">
        <v>23</v>
      </c>
      <c r="K194" s="143"/>
      <c r="L194" s="143"/>
      <c r="M194" s="109">
        <f t="shared" si="2"/>
        <v>6</v>
      </c>
    </row>
    <row r="195" spans="1:16" s="76" customFormat="1" ht="38.25">
      <c r="A195" s="77" t="s">
        <v>339</v>
      </c>
      <c r="B195" s="78" t="s">
        <v>377</v>
      </c>
      <c r="C195" s="79" t="s">
        <v>378</v>
      </c>
      <c r="D195" s="121" t="s">
        <v>23</v>
      </c>
      <c r="E195" s="121"/>
      <c r="F195" s="121"/>
      <c r="G195" s="121"/>
      <c r="H195" s="121" t="s">
        <v>23</v>
      </c>
      <c r="I195" s="121" t="s">
        <v>23</v>
      </c>
      <c r="J195" s="121" t="s">
        <v>23</v>
      </c>
      <c r="K195" s="143"/>
      <c r="L195" s="143"/>
      <c r="M195" s="109">
        <f t="shared" si="2"/>
        <v>4</v>
      </c>
    </row>
    <row r="196" spans="1:16" s="76" customFormat="1" ht="38.25">
      <c r="A196" s="77" t="s">
        <v>339</v>
      </c>
      <c r="B196" s="78" t="s">
        <v>379</v>
      </c>
      <c r="C196" s="79" t="s">
        <v>380</v>
      </c>
      <c r="D196" s="121" t="s">
        <v>23</v>
      </c>
      <c r="E196" s="121"/>
      <c r="F196" s="121" t="s">
        <v>23</v>
      </c>
      <c r="G196" s="121" t="s">
        <v>23</v>
      </c>
      <c r="H196" s="121" t="s">
        <v>23</v>
      </c>
      <c r="I196" s="121" t="s">
        <v>23</v>
      </c>
      <c r="J196" s="121" t="s">
        <v>23</v>
      </c>
      <c r="K196" s="143"/>
      <c r="L196" s="143"/>
      <c r="M196" s="109">
        <f t="shared" si="2"/>
        <v>6</v>
      </c>
    </row>
    <row r="197" spans="1:16" s="76" customFormat="1" ht="38.25">
      <c r="A197" s="77" t="s">
        <v>339</v>
      </c>
      <c r="B197" s="78" t="s">
        <v>381</v>
      </c>
      <c r="C197" s="79" t="s">
        <v>382</v>
      </c>
      <c r="D197" s="121"/>
      <c r="E197" s="121"/>
      <c r="F197" s="121"/>
      <c r="G197" s="121"/>
      <c r="H197" s="121"/>
      <c r="I197" s="121"/>
      <c r="J197" s="121" t="s">
        <v>23</v>
      </c>
      <c r="K197" s="143"/>
      <c r="L197" s="143"/>
      <c r="M197" s="109">
        <f t="shared" ref="M197:M259" si="3">COUNTIF(D197:L197,"X")</f>
        <v>1</v>
      </c>
    </row>
    <row r="198" spans="1:16" s="76" customFormat="1" ht="38.25">
      <c r="A198" s="77" t="s">
        <v>339</v>
      </c>
      <c r="B198" s="78" t="s">
        <v>383</v>
      </c>
      <c r="C198" s="79" t="s">
        <v>384</v>
      </c>
      <c r="D198" s="121"/>
      <c r="E198" s="121"/>
      <c r="F198" s="121"/>
      <c r="G198" s="121"/>
      <c r="H198" s="121" t="s">
        <v>23</v>
      </c>
      <c r="I198" s="121" t="s">
        <v>23</v>
      </c>
      <c r="J198" s="121" t="s">
        <v>23</v>
      </c>
      <c r="K198" s="143"/>
      <c r="L198" s="143"/>
      <c r="M198" s="109">
        <f t="shared" si="3"/>
        <v>3</v>
      </c>
    </row>
    <row r="199" spans="1:16" s="81" customFormat="1" ht="25.5">
      <c r="A199" s="77" t="s">
        <v>339</v>
      </c>
      <c r="B199" s="78" t="s">
        <v>385</v>
      </c>
      <c r="C199" s="79" t="s">
        <v>386</v>
      </c>
      <c r="D199" s="121"/>
      <c r="E199" s="121"/>
      <c r="F199" s="121"/>
      <c r="G199" s="121"/>
      <c r="H199" s="121" t="s">
        <v>23</v>
      </c>
      <c r="I199" s="121" t="s">
        <v>23</v>
      </c>
      <c r="J199" s="121" t="s">
        <v>23</v>
      </c>
      <c r="K199" s="143"/>
      <c r="L199" s="143"/>
      <c r="M199" s="109">
        <f t="shared" si="3"/>
        <v>3</v>
      </c>
      <c r="N199" s="76"/>
      <c r="O199" s="76"/>
      <c r="P199" s="80"/>
    </row>
    <row r="200" spans="1:16" s="85" customFormat="1" ht="25.5">
      <c r="A200" s="82" t="s">
        <v>387</v>
      </c>
      <c r="B200" s="83">
        <v>8</v>
      </c>
      <c r="C200" s="84" t="s">
        <v>388</v>
      </c>
      <c r="D200" s="122"/>
      <c r="E200" s="122"/>
      <c r="F200" s="122"/>
      <c r="G200" s="122"/>
      <c r="H200" s="122"/>
      <c r="I200" s="122"/>
      <c r="J200" s="122"/>
      <c r="K200" s="144"/>
      <c r="L200" s="144"/>
      <c r="M200" s="109">
        <f t="shared" si="3"/>
        <v>0</v>
      </c>
      <c r="N200" s="84"/>
      <c r="O200" s="83"/>
    </row>
    <row r="201" spans="1:16" s="87" customFormat="1" ht="25.5">
      <c r="A201" s="82" t="s">
        <v>387</v>
      </c>
      <c r="B201" s="83">
        <v>8.1</v>
      </c>
      <c r="C201" s="86" t="s">
        <v>389</v>
      </c>
      <c r="D201" s="122"/>
      <c r="E201" s="122"/>
      <c r="F201" s="122"/>
      <c r="G201" s="122"/>
      <c r="H201" s="122"/>
      <c r="I201" s="122"/>
      <c r="J201" s="122"/>
      <c r="K201" s="144"/>
      <c r="L201" s="144"/>
      <c r="M201" s="109">
        <f t="shared" si="3"/>
        <v>0</v>
      </c>
      <c r="N201" s="84"/>
      <c r="O201" s="83"/>
    </row>
    <row r="202" spans="1:16" s="87" customFormat="1" ht="38.25">
      <c r="A202" s="88" t="s">
        <v>387</v>
      </c>
      <c r="B202" s="89" t="s">
        <v>390</v>
      </c>
      <c r="C202" s="90" t="s">
        <v>391</v>
      </c>
      <c r="D202" s="123"/>
      <c r="E202" s="123"/>
      <c r="F202" s="123"/>
      <c r="G202" s="123"/>
      <c r="H202" s="123" t="s">
        <v>23</v>
      </c>
      <c r="I202" s="123"/>
      <c r="J202" s="123"/>
      <c r="K202" s="145"/>
      <c r="L202" s="145"/>
      <c r="M202" s="109">
        <f t="shared" si="3"/>
        <v>1</v>
      </c>
    </row>
    <row r="203" spans="1:16" s="85" customFormat="1" ht="25.5">
      <c r="A203" s="88" t="s">
        <v>387</v>
      </c>
      <c r="B203" s="89" t="s">
        <v>392</v>
      </c>
      <c r="C203" s="90" t="s">
        <v>393</v>
      </c>
      <c r="D203" s="123" t="s">
        <v>23</v>
      </c>
      <c r="E203" s="123" t="s">
        <v>23</v>
      </c>
      <c r="F203" s="123" t="s">
        <v>23</v>
      </c>
      <c r="G203" s="123" t="s">
        <v>23</v>
      </c>
      <c r="H203" s="123" t="s">
        <v>23</v>
      </c>
      <c r="I203" s="123" t="s">
        <v>23</v>
      </c>
      <c r="J203" s="123" t="s">
        <v>23</v>
      </c>
      <c r="K203" s="145"/>
      <c r="L203" s="145"/>
      <c r="M203" s="109">
        <f t="shared" si="3"/>
        <v>7</v>
      </c>
      <c r="N203" s="87"/>
      <c r="O203" s="87"/>
    </row>
    <row r="204" spans="1:16" s="87" customFormat="1" ht="38.25">
      <c r="A204" s="82" t="s">
        <v>387</v>
      </c>
      <c r="B204" s="83">
        <v>8.1999999999999993</v>
      </c>
      <c r="C204" s="86" t="s">
        <v>394</v>
      </c>
      <c r="D204" s="122"/>
      <c r="E204" s="122"/>
      <c r="F204" s="122"/>
      <c r="G204" s="122"/>
      <c r="H204" s="122"/>
      <c r="I204" s="122"/>
      <c r="J204" s="122"/>
      <c r="K204" s="144"/>
      <c r="L204" s="144"/>
      <c r="M204" s="109">
        <f t="shared" si="3"/>
        <v>0</v>
      </c>
      <c r="N204" s="84"/>
      <c r="O204" s="83"/>
    </row>
    <row r="205" spans="1:16" s="87" customFormat="1" ht="38.25">
      <c r="A205" s="88" t="s">
        <v>387</v>
      </c>
      <c r="B205" s="89" t="s">
        <v>395</v>
      </c>
      <c r="C205" s="90" t="s">
        <v>394</v>
      </c>
      <c r="D205" s="123" t="s">
        <v>23</v>
      </c>
      <c r="E205" s="123" t="s">
        <v>23</v>
      </c>
      <c r="F205" s="123" t="s">
        <v>23</v>
      </c>
      <c r="G205" s="123" t="s">
        <v>23</v>
      </c>
      <c r="H205" s="123" t="s">
        <v>23</v>
      </c>
      <c r="I205" s="123" t="s">
        <v>23</v>
      </c>
      <c r="J205" s="123" t="s">
        <v>23</v>
      </c>
      <c r="K205" s="145"/>
      <c r="L205" s="145"/>
      <c r="M205" s="109">
        <f t="shared" si="3"/>
        <v>7</v>
      </c>
    </row>
    <row r="206" spans="1:16" s="87" customFormat="1" ht="51">
      <c r="A206" s="88" t="s">
        <v>387</v>
      </c>
      <c r="B206" s="89" t="s">
        <v>396</v>
      </c>
      <c r="C206" s="90" t="s">
        <v>397</v>
      </c>
      <c r="D206" s="123" t="s">
        <v>23</v>
      </c>
      <c r="E206" s="123" t="s">
        <v>23</v>
      </c>
      <c r="F206" s="123" t="s">
        <v>23</v>
      </c>
      <c r="G206" s="123" t="s">
        <v>23</v>
      </c>
      <c r="H206" s="123" t="s">
        <v>23</v>
      </c>
      <c r="I206" s="123" t="s">
        <v>23</v>
      </c>
      <c r="J206" s="123"/>
      <c r="K206" s="145"/>
      <c r="L206" s="145"/>
      <c r="M206" s="109">
        <f t="shared" si="3"/>
        <v>6</v>
      </c>
    </row>
    <row r="207" spans="1:16" s="87" customFormat="1" ht="51">
      <c r="A207" s="88" t="s">
        <v>387</v>
      </c>
      <c r="B207" s="89" t="s">
        <v>398</v>
      </c>
      <c r="C207" s="90" t="s">
        <v>399</v>
      </c>
      <c r="D207" s="123"/>
      <c r="E207" s="123"/>
      <c r="F207" s="123" t="s">
        <v>23</v>
      </c>
      <c r="G207" s="123"/>
      <c r="H207" s="123" t="s">
        <v>23</v>
      </c>
      <c r="I207" s="123" t="s">
        <v>23</v>
      </c>
      <c r="J207" s="123"/>
      <c r="K207" s="145"/>
      <c r="L207" s="145"/>
      <c r="M207" s="109">
        <f t="shared" si="3"/>
        <v>3</v>
      </c>
    </row>
    <row r="208" spans="1:16" s="87" customFormat="1" ht="38.25">
      <c r="A208" s="88" t="s">
        <v>387</v>
      </c>
      <c r="B208" s="89" t="s">
        <v>400</v>
      </c>
      <c r="C208" s="90" t="s">
        <v>228</v>
      </c>
      <c r="D208" s="123" t="s">
        <v>23</v>
      </c>
      <c r="E208" s="123" t="s">
        <v>23</v>
      </c>
      <c r="F208" s="123" t="s">
        <v>23</v>
      </c>
      <c r="G208" s="123" t="s">
        <v>23</v>
      </c>
      <c r="H208" s="123" t="s">
        <v>23</v>
      </c>
      <c r="I208" s="123" t="s">
        <v>23</v>
      </c>
      <c r="J208" s="123"/>
      <c r="K208" s="145"/>
      <c r="L208" s="145"/>
      <c r="M208" s="109">
        <f t="shared" si="3"/>
        <v>6</v>
      </c>
    </row>
    <row r="209" spans="1:15" s="87" customFormat="1" ht="38.25">
      <c r="A209" s="88" t="s">
        <v>387</v>
      </c>
      <c r="B209" s="89" t="s">
        <v>401</v>
      </c>
      <c r="C209" s="90" t="s">
        <v>402</v>
      </c>
      <c r="D209" s="123" t="s">
        <v>23</v>
      </c>
      <c r="E209" s="123" t="s">
        <v>23</v>
      </c>
      <c r="F209" s="123" t="s">
        <v>23</v>
      </c>
      <c r="G209" s="123" t="s">
        <v>23</v>
      </c>
      <c r="H209" s="123" t="s">
        <v>23</v>
      </c>
      <c r="I209" s="123" t="s">
        <v>23</v>
      </c>
      <c r="J209" s="123" t="s">
        <v>23</v>
      </c>
      <c r="K209" s="145"/>
      <c r="L209" s="145"/>
      <c r="M209" s="109">
        <f t="shared" si="3"/>
        <v>7</v>
      </c>
    </row>
    <row r="210" spans="1:15" s="85" customFormat="1" ht="38.25">
      <c r="A210" s="88" t="s">
        <v>387</v>
      </c>
      <c r="B210" s="89" t="s">
        <v>403</v>
      </c>
      <c r="C210" s="90" t="s">
        <v>404</v>
      </c>
      <c r="D210" s="123" t="s">
        <v>23</v>
      </c>
      <c r="E210" s="123" t="s">
        <v>23</v>
      </c>
      <c r="F210" s="123" t="s">
        <v>23</v>
      </c>
      <c r="G210" s="123" t="s">
        <v>23</v>
      </c>
      <c r="H210" s="123" t="s">
        <v>23</v>
      </c>
      <c r="I210" s="123" t="s">
        <v>23</v>
      </c>
      <c r="J210" s="123" t="s">
        <v>23</v>
      </c>
      <c r="K210" s="145"/>
      <c r="L210" s="145"/>
      <c r="M210" s="109">
        <f t="shared" si="3"/>
        <v>7</v>
      </c>
      <c r="N210" s="87"/>
      <c r="O210" s="87"/>
    </row>
    <row r="211" spans="1:15" s="87" customFormat="1" ht="25.5">
      <c r="A211" s="82" t="s">
        <v>387</v>
      </c>
      <c r="B211" s="83">
        <v>8.3000000000000007</v>
      </c>
      <c r="C211" s="86" t="s">
        <v>405</v>
      </c>
      <c r="D211" s="122"/>
      <c r="E211" s="122"/>
      <c r="F211" s="122"/>
      <c r="G211" s="122"/>
      <c r="H211" s="122"/>
      <c r="I211" s="122"/>
      <c r="J211" s="122"/>
      <c r="K211" s="144"/>
      <c r="L211" s="144"/>
      <c r="M211" s="109">
        <f t="shared" si="3"/>
        <v>0</v>
      </c>
      <c r="N211" s="84"/>
      <c r="O211" s="83"/>
    </row>
    <row r="212" spans="1:15" s="87" customFormat="1" ht="38.25">
      <c r="A212" s="88" t="s">
        <v>387</v>
      </c>
      <c r="B212" s="89" t="s">
        <v>406</v>
      </c>
      <c r="C212" s="90" t="s">
        <v>407</v>
      </c>
      <c r="D212" s="123" t="s">
        <v>23</v>
      </c>
      <c r="E212" s="123" t="s">
        <v>23</v>
      </c>
      <c r="F212" s="123" t="s">
        <v>23</v>
      </c>
      <c r="G212" s="123" t="s">
        <v>23</v>
      </c>
      <c r="H212" s="123" t="s">
        <v>23</v>
      </c>
      <c r="I212" s="123" t="s">
        <v>23</v>
      </c>
      <c r="J212" s="123" t="s">
        <v>23</v>
      </c>
      <c r="K212" s="145"/>
      <c r="L212" s="145"/>
      <c r="M212" s="109">
        <f t="shared" si="3"/>
        <v>7</v>
      </c>
    </row>
    <row r="213" spans="1:15" s="85" customFormat="1" ht="38.25">
      <c r="A213" s="88" t="s">
        <v>387</v>
      </c>
      <c r="B213" s="89" t="s">
        <v>408</v>
      </c>
      <c r="C213" s="90" t="s">
        <v>409</v>
      </c>
      <c r="D213" s="123" t="s">
        <v>23</v>
      </c>
      <c r="E213" s="123" t="s">
        <v>23</v>
      </c>
      <c r="F213" s="123" t="s">
        <v>23</v>
      </c>
      <c r="G213" s="123" t="s">
        <v>23</v>
      </c>
      <c r="H213" s="123" t="s">
        <v>23</v>
      </c>
      <c r="I213" s="123" t="s">
        <v>23</v>
      </c>
      <c r="J213" s="123" t="s">
        <v>23</v>
      </c>
      <c r="K213" s="145"/>
      <c r="L213" s="145"/>
      <c r="M213" s="109">
        <f t="shared" si="3"/>
        <v>7</v>
      </c>
      <c r="N213" s="87"/>
      <c r="O213" s="87"/>
    </row>
    <row r="214" spans="1:15" s="87" customFormat="1" ht="25.5">
      <c r="A214" s="82" t="s">
        <v>387</v>
      </c>
      <c r="B214" s="83">
        <v>8.4</v>
      </c>
      <c r="C214" s="86" t="s">
        <v>410</v>
      </c>
      <c r="D214" s="122"/>
      <c r="E214" s="122"/>
      <c r="F214" s="122"/>
      <c r="G214" s="122"/>
      <c r="H214" s="122"/>
      <c r="I214" s="122"/>
      <c r="J214" s="122"/>
      <c r="K214" s="144"/>
      <c r="L214" s="144"/>
      <c r="M214" s="109">
        <f t="shared" si="3"/>
        <v>0</v>
      </c>
      <c r="N214" s="84"/>
      <c r="O214" s="83"/>
    </row>
    <row r="215" spans="1:15" s="87" customFormat="1" ht="18.95" customHeight="1">
      <c r="A215" s="88" t="s">
        <v>387</v>
      </c>
      <c r="B215" s="89" t="s">
        <v>411</v>
      </c>
      <c r="C215" s="90" t="s">
        <v>412</v>
      </c>
      <c r="D215" s="123"/>
      <c r="E215" s="123"/>
      <c r="F215" s="123"/>
      <c r="G215" s="123"/>
      <c r="H215" s="123"/>
      <c r="I215" s="123"/>
      <c r="J215" s="123"/>
      <c r="K215" s="145"/>
      <c r="L215" s="145"/>
      <c r="M215" s="109">
        <f t="shared" si="3"/>
        <v>0</v>
      </c>
      <c r="O215" s="87" t="s">
        <v>413</v>
      </c>
    </row>
    <row r="216" spans="1:15" s="87" customFormat="1" ht="63.75">
      <c r="A216" s="88" t="s">
        <v>387</v>
      </c>
      <c r="B216" s="89" t="s">
        <v>414</v>
      </c>
      <c r="C216" s="90" t="s">
        <v>415</v>
      </c>
      <c r="D216" s="123" t="s">
        <v>23</v>
      </c>
      <c r="E216" s="123"/>
      <c r="F216" s="123"/>
      <c r="G216" s="123" t="s">
        <v>23</v>
      </c>
      <c r="H216" s="123" t="s">
        <v>23</v>
      </c>
      <c r="I216" s="123"/>
      <c r="J216" s="123"/>
      <c r="K216" s="145"/>
      <c r="L216" s="145"/>
      <c r="M216" s="109">
        <f t="shared" si="3"/>
        <v>3</v>
      </c>
    </row>
    <row r="217" spans="1:15" s="87" customFormat="1" ht="38.25">
      <c r="A217" s="88" t="s">
        <v>387</v>
      </c>
      <c r="B217" s="89" t="s">
        <v>416</v>
      </c>
      <c r="C217" s="90" t="s">
        <v>417</v>
      </c>
      <c r="D217" s="123"/>
      <c r="E217" s="123"/>
      <c r="F217" s="123"/>
      <c r="G217" s="123"/>
      <c r="H217" s="123" t="s">
        <v>23</v>
      </c>
      <c r="I217" s="123" t="s">
        <v>23</v>
      </c>
      <c r="J217" s="123"/>
      <c r="K217" s="145"/>
      <c r="L217" s="145"/>
      <c r="M217" s="109">
        <f t="shared" si="3"/>
        <v>2</v>
      </c>
    </row>
    <row r="218" spans="1:15" s="91" customFormat="1" ht="76.5">
      <c r="A218" s="88" t="s">
        <v>387</v>
      </c>
      <c r="B218" s="89" t="s">
        <v>418</v>
      </c>
      <c r="C218" s="90" t="s">
        <v>419</v>
      </c>
      <c r="D218" s="123"/>
      <c r="E218" s="123"/>
      <c r="F218" s="123"/>
      <c r="G218" s="123"/>
      <c r="H218" s="123"/>
      <c r="I218" s="123"/>
      <c r="J218" s="123"/>
      <c r="K218" s="145"/>
      <c r="L218" s="145"/>
      <c r="M218" s="109">
        <f t="shared" si="3"/>
        <v>0</v>
      </c>
      <c r="N218" s="87"/>
      <c r="O218" s="87"/>
    </row>
    <row r="219" spans="1:15" s="91" customFormat="1" ht="38.25">
      <c r="A219" s="92" t="s">
        <v>420</v>
      </c>
      <c r="B219" s="93">
        <v>9</v>
      </c>
      <c r="C219" s="91" t="s">
        <v>421</v>
      </c>
      <c r="K219" s="146"/>
      <c r="L219" s="146"/>
      <c r="M219" s="109">
        <f t="shared" si="3"/>
        <v>0</v>
      </c>
    </row>
    <row r="220" spans="1:15" s="95" customFormat="1" ht="38.25">
      <c r="A220" s="92" t="s">
        <v>420</v>
      </c>
      <c r="B220" s="93">
        <v>9.1</v>
      </c>
      <c r="C220" s="94" t="s">
        <v>422</v>
      </c>
      <c r="D220" s="91"/>
      <c r="E220" s="91"/>
      <c r="F220" s="91"/>
      <c r="G220" s="91"/>
      <c r="H220" s="91"/>
      <c r="I220" s="91"/>
      <c r="J220" s="91"/>
      <c r="K220" s="146"/>
      <c r="L220" s="146"/>
      <c r="M220" s="109">
        <f t="shared" si="3"/>
        <v>0</v>
      </c>
      <c r="N220" s="91"/>
      <c r="O220" s="91"/>
    </row>
    <row r="221" spans="1:15" s="99" customFormat="1" ht="38.25">
      <c r="A221" s="96" t="s">
        <v>420</v>
      </c>
      <c r="B221" s="97" t="s">
        <v>423</v>
      </c>
      <c r="C221" s="98" t="s">
        <v>424</v>
      </c>
      <c r="D221" s="124" t="s">
        <v>23</v>
      </c>
      <c r="E221" s="124" t="s">
        <v>23</v>
      </c>
      <c r="F221" s="124" t="s">
        <v>23</v>
      </c>
      <c r="G221" s="124" t="s">
        <v>23</v>
      </c>
      <c r="H221" s="124" t="s">
        <v>23</v>
      </c>
      <c r="I221" s="124"/>
      <c r="J221" s="124"/>
      <c r="K221" s="147"/>
      <c r="L221" s="147"/>
      <c r="M221" s="109">
        <f t="shared" si="3"/>
        <v>5</v>
      </c>
    </row>
    <row r="222" spans="1:15" s="99" customFormat="1" ht="38.25">
      <c r="A222" s="96" t="s">
        <v>420</v>
      </c>
      <c r="B222" s="97" t="s">
        <v>425</v>
      </c>
      <c r="C222" s="98" t="s">
        <v>426</v>
      </c>
      <c r="D222" s="124" t="s">
        <v>23</v>
      </c>
      <c r="E222" s="124" t="s">
        <v>23</v>
      </c>
      <c r="F222" s="124" t="s">
        <v>23</v>
      </c>
      <c r="G222" s="124" t="s">
        <v>23</v>
      </c>
      <c r="H222" s="124" t="s">
        <v>23</v>
      </c>
      <c r="I222" s="124"/>
      <c r="J222" s="124"/>
      <c r="K222" s="147"/>
      <c r="L222" s="147"/>
      <c r="M222" s="109">
        <f t="shared" si="3"/>
        <v>5</v>
      </c>
    </row>
    <row r="223" spans="1:15" s="99" customFormat="1" ht="63.75">
      <c r="A223" s="96" t="s">
        <v>420</v>
      </c>
      <c r="B223" s="97" t="s">
        <v>427</v>
      </c>
      <c r="C223" s="98" t="s">
        <v>428</v>
      </c>
      <c r="D223" s="124" t="s">
        <v>23</v>
      </c>
      <c r="E223" s="124" t="s">
        <v>23</v>
      </c>
      <c r="F223" s="124" t="s">
        <v>23</v>
      </c>
      <c r="G223" s="124" t="s">
        <v>23</v>
      </c>
      <c r="H223" s="124" t="s">
        <v>23</v>
      </c>
      <c r="I223" s="124" t="s">
        <v>23</v>
      </c>
      <c r="J223" s="124" t="s">
        <v>23</v>
      </c>
      <c r="K223" s="147"/>
      <c r="L223" s="147"/>
      <c r="M223" s="109">
        <f t="shared" si="3"/>
        <v>7</v>
      </c>
    </row>
    <row r="224" spans="1:15" s="99" customFormat="1" ht="102">
      <c r="A224" s="96" t="s">
        <v>420</v>
      </c>
      <c r="B224" s="97" t="s">
        <v>429</v>
      </c>
      <c r="C224" s="98" t="s">
        <v>430</v>
      </c>
      <c r="D224" s="124" t="s">
        <v>23</v>
      </c>
      <c r="E224" s="124" t="s">
        <v>23</v>
      </c>
      <c r="F224" s="124" t="s">
        <v>23</v>
      </c>
      <c r="G224" s="124" t="s">
        <v>23</v>
      </c>
      <c r="H224" s="124" t="s">
        <v>23</v>
      </c>
      <c r="I224" s="124" t="s">
        <v>23</v>
      </c>
      <c r="J224" s="124" t="s">
        <v>23</v>
      </c>
      <c r="K224" s="147"/>
      <c r="L224" s="147"/>
      <c r="M224" s="109">
        <f t="shared" si="3"/>
        <v>7</v>
      </c>
    </row>
    <row r="225" spans="1:15" s="91" customFormat="1" ht="38.25">
      <c r="A225" s="96" t="s">
        <v>420</v>
      </c>
      <c r="B225" s="97" t="s">
        <v>431</v>
      </c>
      <c r="C225" s="98" t="s">
        <v>432</v>
      </c>
      <c r="D225" s="124" t="s">
        <v>23</v>
      </c>
      <c r="E225" s="124" t="s">
        <v>23</v>
      </c>
      <c r="F225" s="124" t="s">
        <v>23</v>
      </c>
      <c r="G225" s="124" t="s">
        <v>23</v>
      </c>
      <c r="H225" s="124" t="s">
        <v>23</v>
      </c>
      <c r="I225" s="124" t="s">
        <v>23</v>
      </c>
      <c r="J225" s="124" t="s">
        <v>23</v>
      </c>
      <c r="K225" s="147"/>
      <c r="L225" s="147"/>
      <c r="M225" s="109">
        <f t="shared" si="3"/>
        <v>7</v>
      </c>
      <c r="N225" s="99"/>
      <c r="O225" s="99"/>
    </row>
    <row r="226" spans="1:15" s="95" customFormat="1" ht="38.25">
      <c r="A226" s="92" t="s">
        <v>420</v>
      </c>
      <c r="B226" s="93">
        <v>9.1999999999999993</v>
      </c>
      <c r="C226" s="94" t="s">
        <v>433</v>
      </c>
      <c r="D226" s="91"/>
      <c r="E226" s="91"/>
      <c r="F226" s="91"/>
      <c r="G226" s="91"/>
      <c r="H226" s="91"/>
      <c r="I226" s="91"/>
      <c r="J226" s="91"/>
      <c r="K226" s="146"/>
      <c r="L226" s="146"/>
      <c r="M226" s="109">
        <f t="shared" si="3"/>
        <v>0</v>
      </c>
      <c r="N226" s="91"/>
      <c r="O226" s="91"/>
    </row>
    <row r="227" spans="1:15" s="99" customFormat="1" ht="63.75">
      <c r="A227" s="96" t="s">
        <v>420</v>
      </c>
      <c r="B227" s="97" t="s">
        <v>434</v>
      </c>
      <c r="C227" s="98" t="s">
        <v>435</v>
      </c>
      <c r="D227" s="124" t="s">
        <v>23</v>
      </c>
      <c r="E227" s="124" t="s">
        <v>23</v>
      </c>
      <c r="F227" s="124" t="s">
        <v>23</v>
      </c>
      <c r="G227" s="124" t="s">
        <v>23</v>
      </c>
      <c r="H227" s="124" t="s">
        <v>23</v>
      </c>
      <c r="I227" s="124" t="s">
        <v>23</v>
      </c>
      <c r="J227" s="124" t="s">
        <v>23</v>
      </c>
      <c r="K227" s="147"/>
      <c r="L227" s="147"/>
      <c r="M227" s="109">
        <f t="shared" si="3"/>
        <v>7</v>
      </c>
    </row>
    <row r="228" spans="1:15" s="99" customFormat="1" ht="38.25">
      <c r="A228" s="96" t="s">
        <v>420</v>
      </c>
      <c r="B228" s="97" t="s">
        <v>436</v>
      </c>
      <c r="C228" s="98" t="s">
        <v>437</v>
      </c>
      <c r="D228" s="124" t="s">
        <v>23</v>
      </c>
      <c r="E228" s="124" t="s">
        <v>23</v>
      </c>
      <c r="F228" s="124" t="s">
        <v>23</v>
      </c>
      <c r="G228" s="124" t="s">
        <v>23</v>
      </c>
      <c r="H228" s="124" t="s">
        <v>23</v>
      </c>
      <c r="I228" s="124" t="s">
        <v>23</v>
      </c>
      <c r="J228" s="124" t="s">
        <v>23</v>
      </c>
      <c r="K228" s="147"/>
      <c r="L228" s="147"/>
      <c r="M228" s="109">
        <f t="shared" si="3"/>
        <v>7</v>
      </c>
    </row>
    <row r="229" spans="1:15" s="99" customFormat="1" ht="38.25">
      <c r="A229" s="96" t="s">
        <v>420</v>
      </c>
      <c r="B229" s="97" t="s">
        <v>438</v>
      </c>
      <c r="C229" s="98" t="s">
        <v>439</v>
      </c>
      <c r="D229" s="124" t="s">
        <v>23</v>
      </c>
      <c r="E229" s="124" t="s">
        <v>23</v>
      </c>
      <c r="F229" s="124" t="s">
        <v>23</v>
      </c>
      <c r="G229" s="124" t="s">
        <v>23</v>
      </c>
      <c r="H229" s="124" t="s">
        <v>23</v>
      </c>
      <c r="I229" s="124" t="s">
        <v>23</v>
      </c>
      <c r="J229" s="124" t="s">
        <v>23</v>
      </c>
      <c r="K229" s="147"/>
      <c r="L229" s="147"/>
      <c r="M229" s="109">
        <f t="shared" si="3"/>
        <v>7</v>
      </c>
    </row>
    <row r="230" spans="1:15" s="99" customFormat="1" ht="38.25">
      <c r="A230" s="96" t="s">
        <v>420</v>
      </c>
      <c r="B230" s="97" t="s">
        <v>440</v>
      </c>
      <c r="C230" s="98" t="s">
        <v>441</v>
      </c>
      <c r="D230" s="124" t="s">
        <v>23</v>
      </c>
      <c r="E230" s="124" t="s">
        <v>23</v>
      </c>
      <c r="F230" s="124" t="s">
        <v>23</v>
      </c>
      <c r="G230" s="124" t="s">
        <v>23</v>
      </c>
      <c r="H230" s="124" t="s">
        <v>23</v>
      </c>
      <c r="I230" s="124" t="s">
        <v>23</v>
      </c>
      <c r="J230" s="124"/>
      <c r="K230" s="147"/>
      <c r="L230" s="147"/>
      <c r="M230" s="109">
        <f t="shared" si="3"/>
        <v>6</v>
      </c>
    </row>
    <row r="231" spans="1:15" s="91" customFormat="1" ht="38.25">
      <c r="A231" s="96" t="s">
        <v>420</v>
      </c>
      <c r="B231" s="97" t="s">
        <v>442</v>
      </c>
      <c r="C231" s="98" t="s">
        <v>443</v>
      </c>
      <c r="D231" s="124" t="s">
        <v>23</v>
      </c>
      <c r="E231" s="124" t="s">
        <v>23</v>
      </c>
      <c r="F231" s="124" t="s">
        <v>23</v>
      </c>
      <c r="G231" s="124" t="s">
        <v>23</v>
      </c>
      <c r="H231" s="124" t="s">
        <v>23</v>
      </c>
      <c r="I231" s="124" t="s">
        <v>23</v>
      </c>
      <c r="J231" s="124" t="s">
        <v>23</v>
      </c>
      <c r="K231" s="147"/>
      <c r="L231" s="147"/>
      <c r="M231" s="109">
        <f t="shared" si="3"/>
        <v>7</v>
      </c>
      <c r="N231" s="99"/>
      <c r="O231" s="99"/>
    </row>
    <row r="232" spans="1:15" s="95" customFormat="1" ht="38.25">
      <c r="A232" s="92" t="s">
        <v>420</v>
      </c>
      <c r="B232" s="93">
        <v>9.3000000000000007</v>
      </c>
      <c r="C232" s="94" t="s">
        <v>444</v>
      </c>
      <c r="D232" s="91"/>
      <c r="E232" s="91"/>
      <c r="F232" s="91"/>
      <c r="G232" s="91"/>
      <c r="H232" s="91"/>
      <c r="I232" s="91"/>
      <c r="J232" s="91"/>
      <c r="K232" s="146"/>
      <c r="L232" s="146"/>
      <c r="M232" s="109">
        <f t="shared" si="3"/>
        <v>0</v>
      </c>
      <c r="N232" s="91"/>
      <c r="O232" s="91"/>
    </row>
    <row r="233" spans="1:15" s="99" customFormat="1" ht="38.25">
      <c r="A233" s="96" t="s">
        <v>420</v>
      </c>
      <c r="B233" s="97" t="s">
        <v>445</v>
      </c>
      <c r="C233" s="98" t="s">
        <v>446</v>
      </c>
      <c r="D233" s="124" t="s">
        <v>23</v>
      </c>
      <c r="E233" s="124" t="s">
        <v>23</v>
      </c>
      <c r="F233" s="124" t="s">
        <v>23</v>
      </c>
      <c r="G233" s="124" t="s">
        <v>23</v>
      </c>
      <c r="H233" s="124" t="s">
        <v>23</v>
      </c>
      <c r="I233" s="124" t="s">
        <v>23</v>
      </c>
      <c r="J233" s="124"/>
      <c r="K233" s="147"/>
      <c r="L233" s="147"/>
      <c r="M233" s="109">
        <f t="shared" si="3"/>
        <v>6</v>
      </c>
    </row>
    <row r="234" spans="1:15" s="99" customFormat="1" ht="76.5">
      <c r="A234" s="96" t="s">
        <v>420</v>
      </c>
      <c r="B234" s="97" t="s">
        <v>447</v>
      </c>
      <c r="C234" s="98" t="s">
        <v>448</v>
      </c>
      <c r="D234" s="124" t="s">
        <v>23</v>
      </c>
      <c r="E234" s="124" t="s">
        <v>23</v>
      </c>
      <c r="F234" s="124" t="s">
        <v>23</v>
      </c>
      <c r="G234" s="124" t="s">
        <v>23</v>
      </c>
      <c r="H234" s="124" t="s">
        <v>23</v>
      </c>
      <c r="I234" s="124" t="s">
        <v>23</v>
      </c>
      <c r="J234" s="124"/>
      <c r="K234" s="147"/>
      <c r="L234" s="147"/>
      <c r="M234" s="109">
        <f t="shared" si="3"/>
        <v>6</v>
      </c>
    </row>
    <row r="235" spans="1:15" s="99" customFormat="1" ht="63.75">
      <c r="A235" s="96" t="s">
        <v>420</v>
      </c>
      <c r="B235" s="97" t="s">
        <v>449</v>
      </c>
      <c r="C235" s="98" t="s">
        <v>450</v>
      </c>
      <c r="D235" s="124"/>
      <c r="E235" s="124"/>
      <c r="F235" s="124"/>
      <c r="G235" s="124"/>
      <c r="H235" s="124" t="s">
        <v>23</v>
      </c>
      <c r="I235" s="124" t="s">
        <v>23</v>
      </c>
      <c r="J235" s="124"/>
      <c r="K235" s="147"/>
      <c r="L235" s="147"/>
      <c r="M235" s="109">
        <f t="shared" si="3"/>
        <v>2</v>
      </c>
    </row>
    <row r="236" spans="1:15" s="99" customFormat="1" ht="51">
      <c r="A236" s="96" t="s">
        <v>420</v>
      </c>
      <c r="B236" s="97" t="s">
        <v>451</v>
      </c>
      <c r="C236" s="98" t="s">
        <v>452</v>
      </c>
      <c r="D236" s="124"/>
      <c r="E236" s="124"/>
      <c r="F236" s="124"/>
      <c r="G236" s="124"/>
      <c r="H236" s="124" t="s">
        <v>23</v>
      </c>
      <c r="I236" s="124" t="s">
        <v>23</v>
      </c>
      <c r="J236" s="124"/>
      <c r="K236" s="147"/>
      <c r="L236" s="147"/>
      <c r="M236" s="109">
        <f t="shared" si="3"/>
        <v>2</v>
      </c>
    </row>
    <row r="237" spans="1:15" s="99" customFormat="1" ht="38.25">
      <c r="A237" s="96" t="s">
        <v>420</v>
      </c>
      <c r="B237" s="97" t="s">
        <v>453</v>
      </c>
      <c r="C237" s="98" t="s">
        <v>454</v>
      </c>
      <c r="D237" s="124"/>
      <c r="E237" s="124"/>
      <c r="F237" s="124"/>
      <c r="G237" s="124"/>
      <c r="H237" s="124"/>
      <c r="I237" s="124"/>
      <c r="J237" s="124"/>
      <c r="K237" s="147"/>
      <c r="L237" s="147"/>
      <c r="M237" s="109">
        <f t="shared" si="3"/>
        <v>0</v>
      </c>
    </row>
    <row r="238" spans="1:15" s="99" customFormat="1" ht="38.25">
      <c r="A238" s="96" t="s">
        <v>420</v>
      </c>
      <c r="B238" s="97" t="s">
        <v>455</v>
      </c>
      <c r="C238" s="98" t="s">
        <v>456</v>
      </c>
      <c r="D238" s="124"/>
      <c r="E238" s="124"/>
      <c r="F238" s="124"/>
      <c r="G238" s="124"/>
      <c r="H238" s="124" t="s">
        <v>23</v>
      </c>
      <c r="I238" s="124" t="s">
        <v>23</v>
      </c>
      <c r="J238" s="124"/>
      <c r="K238" s="147"/>
      <c r="L238" s="147"/>
      <c r="M238" s="109">
        <f t="shared" si="3"/>
        <v>2</v>
      </c>
    </row>
    <row r="239" spans="1:15" s="99" customFormat="1" ht="38.25">
      <c r="A239" s="96" t="s">
        <v>420</v>
      </c>
      <c r="B239" s="97" t="s">
        <v>457</v>
      </c>
      <c r="C239" s="98" t="s">
        <v>458</v>
      </c>
      <c r="D239" s="124"/>
      <c r="E239" s="124"/>
      <c r="F239" s="124"/>
      <c r="G239" s="124"/>
      <c r="H239" s="124" t="s">
        <v>23</v>
      </c>
      <c r="I239" s="124" t="s">
        <v>23</v>
      </c>
      <c r="J239" s="124"/>
      <c r="K239" s="147"/>
      <c r="L239" s="147"/>
      <c r="M239" s="109">
        <f t="shared" si="3"/>
        <v>2</v>
      </c>
    </row>
    <row r="240" spans="1:15" s="91" customFormat="1" ht="38.25">
      <c r="A240" s="96" t="s">
        <v>420</v>
      </c>
      <c r="B240" s="97" t="s">
        <v>459</v>
      </c>
      <c r="C240" s="98" t="s">
        <v>460</v>
      </c>
      <c r="D240" s="124"/>
      <c r="E240" s="124"/>
      <c r="F240" s="124"/>
      <c r="G240" s="124"/>
      <c r="H240" s="124" t="s">
        <v>23</v>
      </c>
      <c r="I240" s="124" t="s">
        <v>23</v>
      </c>
      <c r="J240" s="124"/>
      <c r="K240" s="147"/>
      <c r="L240" s="147"/>
      <c r="M240" s="109">
        <f t="shared" si="3"/>
        <v>2</v>
      </c>
      <c r="N240" s="99"/>
      <c r="O240" s="99"/>
    </row>
    <row r="241" spans="1:15" s="95" customFormat="1" ht="38.25">
      <c r="A241" s="92" t="s">
        <v>420</v>
      </c>
      <c r="B241" s="93">
        <v>9.4</v>
      </c>
      <c r="C241" s="94" t="s">
        <v>461</v>
      </c>
      <c r="D241" s="91"/>
      <c r="E241" s="91"/>
      <c r="F241" s="91"/>
      <c r="G241" s="91"/>
      <c r="H241" s="91"/>
      <c r="I241" s="91"/>
      <c r="J241" s="91"/>
      <c r="K241" s="146"/>
      <c r="L241" s="146"/>
      <c r="M241" s="109">
        <f t="shared" si="3"/>
        <v>0</v>
      </c>
      <c r="N241" s="91"/>
      <c r="O241" s="91"/>
    </row>
    <row r="242" spans="1:15" s="99" customFormat="1" ht="102">
      <c r="A242" s="96" t="s">
        <v>420</v>
      </c>
      <c r="B242" s="97" t="s">
        <v>462</v>
      </c>
      <c r="C242" s="98" t="s">
        <v>463</v>
      </c>
      <c r="D242" s="124" t="s">
        <v>23</v>
      </c>
      <c r="E242" s="124" t="s">
        <v>23</v>
      </c>
      <c r="F242" s="124" t="s">
        <v>23</v>
      </c>
      <c r="G242" s="124" t="s">
        <v>23</v>
      </c>
      <c r="H242" s="124" t="s">
        <v>23</v>
      </c>
      <c r="I242" s="124" t="s">
        <v>23</v>
      </c>
      <c r="J242" s="124" t="s">
        <v>23</v>
      </c>
      <c r="K242" s="147"/>
      <c r="L242" s="147"/>
      <c r="M242" s="109">
        <f t="shared" si="3"/>
        <v>7</v>
      </c>
    </row>
    <row r="243" spans="1:15" s="99" customFormat="1" ht="89.25">
      <c r="A243" s="96" t="s">
        <v>420</v>
      </c>
      <c r="B243" s="97" t="s">
        <v>464</v>
      </c>
      <c r="C243" s="98" t="s">
        <v>465</v>
      </c>
      <c r="D243" s="124" t="s">
        <v>23</v>
      </c>
      <c r="E243" s="124" t="s">
        <v>23</v>
      </c>
      <c r="F243" s="124" t="s">
        <v>23</v>
      </c>
      <c r="G243" s="124" t="s">
        <v>23</v>
      </c>
      <c r="H243" s="124" t="s">
        <v>23</v>
      </c>
      <c r="I243" s="124" t="s">
        <v>23</v>
      </c>
      <c r="J243" s="124"/>
      <c r="K243" s="147"/>
      <c r="L243" s="147"/>
      <c r="M243" s="109">
        <f t="shared" si="3"/>
        <v>6</v>
      </c>
    </row>
    <row r="244" spans="1:15" s="99" customFormat="1" ht="51">
      <c r="A244" s="96" t="s">
        <v>420</v>
      </c>
      <c r="B244" s="97" t="s">
        <v>466</v>
      </c>
      <c r="C244" s="98" t="s">
        <v>467</v>
      </c>
      <c r="D244" s="124" t="s">
        <v>23</v>
      </c>
      <c r="E244" s="124"/>
      <c r="F244" s="124" t="s">
        <v>23</v>
      </c>
      <c r="G244" s="124" t="s">
        <v>23</v>
      </c>
      <c r="H244" s="124"/>
      <c r="I244" s="124"/>
      <c r="J244" s="124"/>
      <c r="K244" s="147"/>
      <c r="L244" s="147"/>
      <c r="M244" s="109">
        <f t="shared" si="3"/>
        <v>3</v>
      </c>
    </row>
    <row r="245" spans="1:15" s="99" customFormat="1" ht="63.75">
      <c r="A245" s="96" t="s">
        <v>420</v>
      </c>
      <c r="B245" s="97" t="s">
        <v>468</v>
      </c>
      <c r="C245" s="98" t="s">
        <v>469</v>
      </c>
      <c r="D245" s="124" t="s">
        <v>23</v>
      </c>
      <c r="E245" s="124" t="s">
        <v>23</v>
      </c>
      <c r="F245" s="124"/>
      <c r="G245" s="124"/>
      <c r="H245" s="124"/>
      <c r="I245" s="124"/>
      <c r="J245" s="124"/>
      <c r="K245" s="147"/>
      <c r="L245" s="147"/>
      <c r="M245" s="109">
        <f t="shared" si="3"/>
        <v>2</v>
      </c>
    </row>
    <row r="246" spans="1:15" s="99" customFormat="1" ht="38.25">
      <c r="A246" s="96" t="s">
        <v>420</v>
      </c>
      <c r="B246" s="97" t="s">
        <v>470</v>
      </c>
      <c r="C246" s="98" t="s">
        <v>471</v>
      </c>
      <c r="D246" s="124" t="s">
        <v>23</v>
      </c>
      <c r="E246" s="124" t="s">
        <v>23</v>
      </c>
      <c r="F246" s="124"/>
      <c r="G246" s="124"/>
      <c r="H246" s="124"/>
      <c r="I246" s="124"/>
      <c r="J246" s="124"/>
      <c r="K246" s="147"/>
      <c r="L246" s="147"/>
      <c r="M246" s="109">
        <f t="shared" si="3"/>
        <v>2</v>
      </c>
    </row>
    <row r="247" spans="1:15" s="99" customFormat="1" ht="38.25">
      <c r="A247" s="96" t="s">
        <v>420</v>
      </c>
      <c r="B247" s="97" t="s">
        <v>472</v>
      </c>
      <c r="C247" s="98" t="s">
        <v>473</v>
      </c>
      <c r="D247" s="124" t="s">
        <v>23</v>
      </c>
      <c r="E247" s="124" t="s">
        <v>23</v>
      </c>
      <c r="F247" s="124"/>
      <c r="G247" s="124"/>
      <c r="H247" s="124" t="s">
        <v>23</v>
      </c>
      <c r="I247" s="124"/>
      <c r="J247" s="124"/>
      <c r="K247" s="147"/>
      <c r="L247" s="147"/>
      <c r="M247" s="109">
        <f t="shared" si="3"/>
        <v>3</v>
      </c>
    </row>
    <row r="248" spans="1:15" s="91" customFormat="1" ht="38.25">
      <c r="A248" s="96" t="s">
        <v>420</v>
      </c>
      <c r="B248" s="97" t="s">
        <v>474</v>
      </c>
      <c r="C248" s="98" t="s">
        <v>475</v>
      </c>
      <c r="D248" s="124" t="s">
        <v>23</v>
      </c>
      <c r="E248" s="124"/>
      <c r="F248" s="124" t="s">
        <v>23</v>
      </c>
      <c r="G248" s="124" t="s">
        <v>23</v>
      </c>
      <c r="H248" s="124" t="s">
        <v>23</v>
      </c>
      <c r="I248" s="124" t="s">
        <v>23</v>
      </c>
      <c r="J248" s="124"/>
      <c r="K248" s="147"/>
      <c r="L248" s="147"/>
      <c r="M248" s="109">
        <f t="shared" si="3"/>
        <v>5</v>
      </c>
      <c r="N248" s="99"/>
      <c r="O248" s="99"/>
    </row>
    <row r="249" spans="1:15" s="95" customFormat="1" ht="38.25">
      <c r="A249" s="92" t="s">
        <v>420</v>
      </c>
      <c r="B249" s="93">
        <v>9.5</v>
      </c>
      <c r="C249" s="94" t="s">
        <v>476</v>
      </c>
      <c r="D249" s="91"/>
      <c r="E249" s="91"/>
      <c r="F249" s="91"/>
      <c r="G249" s="91"/>
      <c r="H249" s="91"/>
      <c r="I249" s="91"/>
      <c r="J249" s="91"/>
      <c r="K249" s="146"/>
      <c r="L249" s="146"/>
      <c r="M249" s="109">
        <f t="shared" si="3"/>
        <v>0</v>
      </c>
      <c r="N249" s="91"/>
      <c r="O249" s="91"/>
    </row>
    <row r="250" spans="1:15" s="99" customFormat="1" ht="63.75">
      <c r="A250" s="96" t="s">
        <v>420</v>
      </c>
      <c r="B250" s="100" t="s">
        <v>477</v>
      </c>
      <c r="C250" s="98" t="s">
        <v>478</v>
      </c>
      <c r="D250" s="124" t="s">
        <v>23</v>
      </c>
      <c r="E250" s="124"/>
      <c r="F250" s="124" t="s">
        <v>23</v>
      </c>
      <c r="G250" s="124"/>
      <c r="H250" s="124"/>
      <c r="I250" s="124" t="s">
        <v>23</v>
      </c>
      <c r="J250" s="124"/>
      <c r="K250" s="147"/>
      <c r="L250" s="147"/>
      <c r="M250" s="109">
        <f t="shared" si="3"/>
        <v>3</v>
      </c>
    </row>
    <row r="251" spans="1:15" s="99" customFormat="1" ht="38.25">
      <c r="A251" s="96" t="s">
        <v>420</v>
      </c>
      <c r="B251" s="100" t="s">
        <v>479</v>
      </c>
      <c r="C251" s="98" t="s">
        <v>480</v>
      </c>
      <c r="D251" s="124"/>
      <c r="E251" s="124"/>
      <c r="F251" s="124"/>
      <c r="G251" s="124"/>
      <c r="H251" s="124"/>
      <c r="I251" s="124"/>
      <c r="J251" s="124"/>
      <c r="K251" s="147"/>
      <c r="L251" s="147"/>
      <c r="M251" s="109">
        <f t="shared" si="3"/>
        <v>0</v>
      </c>
    </row>
    <row r="252" spans="1:15" s="99" customFormat="1" ht="38.25">
      <c r="A252" s="96" t="s">
        <v>420</v>
      </c>
      <c r="B252" s="100" t="s">
        <v>481</v>
      </c>
      <c r="C252" s="98" t="s">
        <v>482</v>
      </c>
      <c r="D252" s="124"/>
      <c r="E252" s="124"/>
      <c r="F252" s="124"/>
      <c r="G252" s="124"/>
      <c r="H252" s="124" t="s">
        <v>23</v>
      </c>
      <c r="I252" s="124" t="s">
        <v>23</v>
      </c>
      <c r="J252" s="124"/>
      <c r="K252" s="147"/>
      <c r="L252" s="147"/>
      <c r="M252" s="109">
        <f t="shared" si="3"/>
        <v>2</v>
      </c>
    </row>
    <row r="253" spans="1:15" s="99" customFormat="1" ht="38.25">
      <c r="A253" s="96" t="s">
        <v>420</v>
      </c>
      <c r="B253" s="100" t="s">
        <v>483</v>
      </c>
      <c r="C253" s="98" t="s">
        <v>484</v>
      </c>
      <c r="D253" s="124" t="s">
        <v>23</v>
      </c>
      <c r="E253" s="124"/>
      <c r="F253" s="124"/>
      <c r="G253" s="124" t="s">
        <v>23</v>
      </c>
      <c r="H253" s="124"/>
      <c r="I253" s="124"/>
      <c r="J253" s="124"/>
      <c r="K253" s="147"/>
      <c r="L253" s="147"/>
      <c r="M253" s="109">
        <f t="shared" si="3"/>
        <v>2</v>
      </c>
    </row>
    <row r="254" spans="1:15" s="99" customFormat="1" ht="38.25">
      <c r="A254" s="96" t="s">
        <v>420</v>
      </c>
      <c r="B254" s="100" t="s">
        <v>485</v>
      </c>
      <c r="C254" s="98" t="s">
        <v>486</v>
      </c>
      <c r="D254" s="124" t="s">
        <v>23</v>
      </c>
      <c r="E254" s="124"/>
      <c r="F254" s="124"/>
      <c r="G254" s="124"/>
      <c r="H254" s="124"/>
      <c r="I254" s="124"/>
      <c r="J254" s="124"/>
      <c r="K254" s="147"/>
      <c r="L254" s="147"/>
      <c r="M254" s="109">
        <f t="shared" si="3"/>
        <v>1</v>
      </c>
    </row>
    <row r="255" spans="1:15" s="99" customFormat="1" ht="51">
      <c r="A255" s="96" t="s">
        <v>420</v>
      </c>
      <c r="B255" s="100" t="s">
        <v>487</v>
      </c>
      <c r="C255" s="98" t="s">
        <v>488</v>
      </c>
      <c r="D255" s="124" t="s">
        <v>23</v>
      </c>
      <c r="E255" s="124"/>
      <c r="F255" s="124"/>
      <c r="G255" s="124"/>
      <c r="H255" s="124"/>
      <c r="I255" s="124"/>
      <c r="J255" s="124"/>
      <c r="K255" s="147"/>
      <c r="L255" s="147"/>
      <c r="M255" s="109">
        <f t="shared" si="3"/>
        <v>1</v>
      </c>
    </row>
    <row r="256" spans="1:15" s="99" customFormat="1" ht="38.25">
      <c r="A256" s="96" t="s">
        <v>420</v>
      </c>
      <c r="B256" s="100" t="s">
        <v>489</v>
      </c>
      <c r="C256" s="98" t="s">
        <v>490</v>
      </c>
      <c r="D256" s="124" t="s">
        <v>23</v>
      </c>
      <c r="E256" s="124"/>
      <c r="F256" s="124" t="s">
        <v>23</v>
      </c>
      <c r="G256" s="124" t="s">
        <v>23</v>
      </c>
      <c r="H256" s="124"/>
      <c r="I256" s="124"/>
      <c r="J256" s="124"/>
      <c r="K256" s="147"/>
      <c r="L256" s="147"/>
      <c r="M256" s="109">
        <f t="shared" si="3"/>
        <v>3</v>
      </c>
    </row>
    <row r="257" spans="1:15" s="99" customFormat="1" ht="38.25">
      <c r="A257" s="96" t="s">
        <v>420</v>
      </c>
      <c r="B257" s="100" t="s">
        <v>491</v>
      </c>
      <c r="C257" s="98" t="s">
        <v>492</v>
      </c>
      <c r="D257" s="124"/>
      <c r="E257" s="124"/>
      <c r="F257" s="124" t="s">
        <v>23</v>
      </c>
      <c r="G257" s="124"/>
      <c r="H257" s="124" t="s">
        <v>23</v>
      </c>
      <c r="I257" s="124" t="s">
        <v>23</v>
      </c>
      <c r="J257" s="124"/>
      <c r="K257" s="147"/>
      <c r="L257" s="147"/>
      <c r="M257" s="109">
        <f t="shared" si="3"/>
        <v>3</v>
      </c>
    </row>
    <row r="258" spans="1:15" s="99" customFormat="1" ht="38.25">
      <c r="A258" s="96" t="s">
        <v>420</v>
      </c>
      <c r="B258" s="100" t="s">
        <v>493</v>
      </c>
      <c r="C258" s="98" t="s">
        <v>494</v>
      </c>
      <c r="D258" s="124"/>
      <c r="E258" s="124" t="s">
        <v>23</v>
      </c>
      <c r="F258" s="124"/>
      <c r="G258" s="124"/>
      <c r="H258" s="124" t="s">
        <v>23</v>
      </c>
      <c r="I258" s="124" t="s">
        <v>23</v>
      </c>
      <c r="J258" s="124"/>
      <c r="K258" s="147"/>
      <c r="L258" s="147"/>
      <c r="M258" s="109">
        <f t="shared" si="3"/>
        <v>3</v>
      </c>
    </row>
    <row r="259" spans="1:15" ht="38.25">
      <c r="A259" s="96" t="s">
        <v>420</v>
      </c>
      <c r="B259" s="100" t="s">
        <v>495</v>
      </c>
      <c r="C259" s="98" t="s">
        <v>496</v>
      </c>
      <c r="D259" s="124"/>
      <c r="E259" s="124"/>
      <c r="F259" s="124"/>
      <c r="G259" s="124"/>
      <c r="H259" s="124"/>
      <c r="I259" s="124"/>
      <c r="J259" s="124"/>
      <c r="K259" s="147"/>
      <c r="L259" s="147"/>
      <c r="M259" s="109">
        <f t="shared" si="3"/>
        <v>0</v>
      </c>
      <c r="N259" s="99"/>
      <c r="O259" s="99"/>
    </row>
    <row r="260" spans="1:15">
      <c r="C260" s="10"/>
      <c r="D260" s="126"/>
      <c r="E260" s="126"/>
      <c r="F260" s="126"/>
      <c r="G260" s="126"/>
      <c r="H260" s="126"/>
      <c r="I260" s="126"/>
      <c r="K260" s="148"/>
      <c r="N260" s="101"/>
      <c r="O260" s="101"/>
    </row>
    <row r="261" spans="1:15">
      <c r="C261" s="10"/>
      <c r="D261" s="126"/>
      <c r="E261" s="126"/>
      <c r="F261" s="126"/>
      <c r="G261" s="126"/>
      <c r="H261" s="126"/>
      <c r="I261" s="126"/>
      <c r="K261" s="148"/>
      <c r="N261" s="101"/>
      <c r="O261" s="101"/>
    </row>
    <row r="262" spans="1:15">
      <c r="C262" s="10"/>
      <c r="D262" s="126"/>
      <c r="E262" s="126"/>
      <c r="F262" s="126"/>
      <c r="G262" s="126"/>
      <c r="H262" s="126"/>
      <c r="I262" s="126"/>
      <c r="K262" s="148"/>
      <c r="N262" s="101"/>
      <c r="O262" s="101"/>
    </row>
    <row r="263" spans="1:15">
      <c r="C263" s="10"/>
      <c r="D263" s="126"/>
      <c r="E263" s="126"/>
      <c r="F263" s="126"/>
      <c r="G263" s="126"/>
      <c r="H263" s="126"/>
      <c r="I263" s="126"/>
      <c r="K263" s="148"/>
      <c r="N263" s="101"/>
      <c r="O263" s="101"/>
    </row>
    <row r="264" spans="1:15">
      <c r="C264" s="10"/>
      <c r="D264" s="126"/>
      <c r="E264" s="126"/>
      <c r="F264" s="126"/>
      <c r="G264" s="126"/>
      <c r="H264" s="126"/>
      <c r="I264" s="126"/>
      <c r="K264" s="148"/>
      <c r="N264" s="101"/>
      <c r="O264" s="101"/>
    </row>
    <row r="265" spans="1:15">
      <c r="C265" s="10"/>
      <c r="D265" s="126"/>
      <c r="E265" s="126"/>
      <c r="F265" s="126"/>
      <c r="G265" s="126"/>
      <c r="H265" s="126"/>
      <c r="I265" s="126"/>
      <c r="K265" s="148"/>
      <c r="N265" s="101"/>
      <c r="O265" s="101"/>
    </row>
    <row r="266" spans="1:15">
      <c r="C266" s="10"/>
      <c r="D266" s="126"/>
      <c r="E266" s="126"/>
      <c r="F266" s="126"/>
      <c r="G266" s="126"/>
      <c r="H266" s="126"/>
      <c r="I266" s="126"/>
      <c r="K266" s="148"/>
      <c r="N266" s="101"/>
      <c r="O266" s="101"/>
    </row>
    <row r="267" spans="1:15">
      <c r="C267" s="10"/>
      <c r="D267" s="126"/>
      <c r="E267" s="126"/>
      <c r="F267" s="126"/>
      <c r="G267" s="126"/>
      <c r="H267" s="126"/>
      <c r="I267" s="126"/>
      <c r="K267" s="148"/>
      <c r="N267" s="101"/>
      <c r="O267" s="101"/>
    </row>
    <row r="268" spans="1:15">
      <c r="C268" s="10"/>
      <c r="D268" s="126"/>
      <c r="E268" s="126"/>
      <c r="F268" s="126"/>
      <c r="G268" s="126"/>
      <c r="H268" s="126"/>
      <c r="I268" s="126"/>
      <c r="K268" s="148"/>
      <c r="N268" s="101"/>
      <c r="O268" s="101"/>
    </row>
    <row r="269" spans="1:15">
      <c r="C269" s="10"/>
      <c r="D269" s="126"/>
      <c r="E269" s="126"/>
      <c r="F269" s="126"/>
      <c r="G269" s="126"/>
      <c r="H269" s="126"/>
      <c r="I269" s="126"/>
      <c r="K269" s="148"/>
      <c r="N269" s="101"/>
      <c r="O269" s="101"/>
    </row>
    <row r="270" spans="1:15">
      <c r="C270" s="10"/>
      <c r="D270" s="126"/>
      <c r="E270" s="126"/>
      <c r="F270" s="126"/>
      <c r="G270" s="126"/>
      <c r="H270" s="126"/>
      <c r="I270" s="126"/>
      <c r="K270" s="148"/>
      <c r="N270" s="101"/>
      <c r="O270" s="101"/>
    </row>
    <row r="271" spans="1:15">
      <c r="C271" s="10"/>
      <c r="D271" s="126"/>
      <c r="E271" s="126"/>
      <c r="F271" s="126"/>
      <c r="G271" s="126"/>
      <c r="H271" s="126"/>
      <c r="I271" s="126"/>
      <c r="K271" s="148"/>
      <c r="N271" s="101"/>
      <c r="O271" s="101"/>
    </row>
    <row r="272" spans="1:15">
      <c r="C272" s="10"/>
      <c r="D272" s="126"/>
      <c r="E272" s="126"/>
      <c r="F272" s="126"/>
      <c r="G272" s="126"/>
      <c r="H272" s="126"/>
      <c r="I272" s="126"/>
      <c r="K272" s="148"/>
      <c r="N272" s="101"/>
      <c r="O272" s="101"/>
    </row>
    <row r="273" spans="3:15">
      <c r="C273" s="10"/>
      <c r="D273" s="126"/>
      <c r="E273" s="126"/>
      <c r="F273" s="126"/>
      <c r="G273" s="126"/>
      <c r="H273" s="126"/>
      <c r="I273" s="126"/>
      <c r="K273" s="148"/>
      <c r="N273" s="101"/>
      <c r="O273" s="101"/>
    </row>
    <row r="274" spans="3:15">
      <c r="C274" s="10"/>
      <c r="D274" s="126"/>
      <c r="E274" s="126"/>
      <c r="F274" s="126"/>
      <c r="G274" s="126"/>
      <c r="H274" s="126"/>
      <c r="I274" s="126"/>
      <c r="K274" s="148"/>
      <c r="N274" s="101"/>
      <c r="O274" s="101"/>
    </row>
    <row r="275" spans="3:15">
      <c r="C275" s="10"/>
      <c r="D275" s="126"/>
      <c r="E275" s="126"/>
      <c r="F275" s="126"/>
      <c r="G275" s="126"/>
      <c r="H275" s="126"/>
      <c r="I275" s="126"/>
      <c r="K275" s="148"/>
      <c r="N275" s="101"/>
      <c r="O275" s="101"/>
    </row>
    <row r="276" spans="3:15">
      <c r="C276" s="10"/>
      <c r="D276" s="126"/>
      <c r="E276" s="126"/>
      <c r="F276" s="126"/>
      <c r="G276" s="126"/>
      <c r="H276" s="126"/>
      <c r="I276" s="126"/>
      <c r="K276" s="148"/>
      <c r="N276" s="101"/>
      <c r="O276" s="101"/>
    </row>
    <row r="277" spans="3:15">
      <c r="C277" s="10"/>
      <c r="D277" s="126"/>
      <c r="E277" s="126"/>
      <c r="F277" s="126"/>
      <c r="G277" s="126"/>
      <c r="H277" s="126"/>
      <c r="I277" s="126"/>
      <c r="K277" s="148"/>
      <c r="N277" s="101"/>
      <c r="O277" s="101"/>
    </row>
    <row r="278" spans="3:15">
      <c r="C278" s="10"/>
      <c r="D278" s="126"/>
      <c r="E278" s="126"/>
      <c r="F278" s="126"/>
      <c r="G278" s="126"/>
      <c r="H278" s="126"/>
      <c r="I278" s="126"/>
      <c r="K278" s="148"/>
      <c r="N278" s="101"/>
      <c r="O278" s="101"/>
    </row>
    <row r="279" spans="3:15">
      <c r="C279" s="10"/>
      <c r="D279" s="126"/>
      <c r="E279" s="126"/>
      <c r="F279" s="126"/>
      <c r="G279" s="126"/>
      <c r="H279" s="126"/>
      <c r="I279" s="126"/>
      <c r="K279" s="148"/>
      <c r="N279" s="101"/>
      <c r="O279" s="101"/>
    </row>
    <row r="280" spans="3:15">
      <c r="C280" s="10"/>
      <c r="D280" s="126"/>
      <c r="E280" s="126"/>
      <c r="F280" s="126"/>
      <c r="G280" s="126"/>
      <c r="H280" s="126"/>
      <c r="I280" s="126"/>
      <c r="K280" s="148"/>
      <c r="N280" s="101"/>
      <c r="O280" s="101"/>
    </row>
    <row r="281" spans="3:15">
      <c r="C281" s="10"/>
      <c r="D281" s="126"/>
      <c r="E281" s="126"/>
      <c r="F281" s="126"/>
      <c r="G281" s="126"/>
      <c r="H281" s="126"/>
      <c r="I281" s="126"/>
      <c r="K281" s="148"/>
      <c r="N281" s="101"/>
      <c r="O281" s="101"/>
    </row>
    <row r="282" spans="3:15">
      <c r="C282" s="10"/>
      <c r="D282" s="126"/>
      <c r="E282" s="126"/>
      <c r="F282" s="126"/>
      <c r="G282" s="126"/>
      <c r="H282" s="126"/>
      <c r="I282" s="126"/>
      <c r="K282" s="148"/>
      <c r="N282" s="101"/>
      <c r="O282" s="101"/>
    </row>
    <row r="283" spans="3:15">
      <c r="C283" s="10"/>
      <c r="D283" s="126"/>
      <c r="E283" s="126"/>
      <c r="F283" s="126"/>
      <c r="G283" s="126"/>
      <c r="H283" s="126"/>
      <c r="I283" s="126"/>
      <c r="K283" s="148"/>
      <c r="N283" s="101"/>
      <c r="O283" s="101"/>
    </row>
    <row r="284" spans="3:15">
      <c r="C284" s="10"/>
      <c r="D284" s="126"/>
      <c r="E284" s="126"/>
      <c r="F284" s="126"/>
      <c r="G284" s="126"/>
      <c r="H284" s="126"/>
      <c r="I284" s="126"/>
      <c r="K284" s="148"/>
      <c r="N284" s="101"/>
      <c r="O284" s="101"/>
    </row>
    <row r="285" spans="3:15">
      <c r="C285" s="10"/>
      <c r="D285" s="126"/>
      <c r="E285" s="126"/>
      <c r="F285" s="126"/>
      <c r="G285" s="126"/>
      <c r="H285" s="126"/>
      <c r="I285" s="126"/>
      <c r="K285" s="148"/>
      <c r="N285" s="101"/>
      <c r="O285" s="101"/>
    </row>
    <row r="286" spans="3:15">
      <c r="C286" s="10"/>
      <c r="D286" s="126"/>
      <c r="E286" s="126"/>
      <c r="F286" s="126"/>
      <c r="G286" s="126"/>
      <c r="H286" s="126"/>
      <c r="I286" s="126"/>
      <c r="K286" s="148"/>
      <c r="N286" s="101"/>
      <c r="O286" s="101"/>
    </row>
    <row r="287" spans="3:15">
      <c r="C287" s="10"/>
      <c r="D287" s="126"/>
      <c r="E287" s="126"/>
      <c r="F287" s="126"/>
      <c r="G287" s="126"/>
      <c r="H287" s="126"/>
      <c r="I287" s="126"/>
      <c r="K287" s="148"/>
      <c r="N287" s="101"/>
      <c r="O287" s="101"/>
    </row>
    <row r="288" spans="3:15">
      <c r="C288" s="10"/>
      <c r="D288" s="126"/>
      <c r="E288" s="126"/>
      <c r="F288" s="126"/>
      <c r="G288" s="126"/>
      <c r="H288" s="126"/>
      <c r="I288" s="126"/>
      <c r="K288" s="148"/>
      <c r="N288" s="101"/>
      <c r="O288" s="101"/>
    </row>
    <row r="289" spans="3:15">
      <c r="C289" s="10"/>
      <c r="D289" s="126"/>
      <c r="E289" s="126"/>
      <c r="F289" s="126"/>
      <c r="G289" s="126"/>
      <c r="H289" s="126"/>
      <c r="I289" s="126"/>
      <c r="K289" s="148"/>
      <c r="N289" s="101"/>
      <c r="O289" s="101"/>
    </row>
    <row r="290" spans="3:15">
      <c r="C290" s="10"/>
      <c r="D290" s="126"/>
      <c r="E290" s="126"/>
      <c r="F290" s="126"/>
      <c r="G290" s="126"/>
      <c r="H290" s="126"/>
      <c r="I290" s="126"/>
      <c r="K290" s="148"/>
      <c r="N290" s="101"/>
      <c r="O290" s="101"/>
    </row>
    <row r="291" spans="3:15">
      <c r="C291" s="10"/>
      <c r="D291" s="126"/>
      <c r="E291" s="126"/>
      <c r="F291" s="126"/>
      <c r="G291" s="126"/>
      <c r="H291" s="126"/>
      <c r="I291" s="126"/>
      <c r="K291" s="148"/>
      <c r="N291" s="101"/>
      <c r="O291" s="101"/>
    </row>
    <row r="292" spans="3:15">
      <c r="C292" s="10"/>
      <c r="D292" s="126"/>
      <c r="E292" s="126"/>
      <c r="F292" s="126"/>
      <c r="G292" s="126"/>
      <c r="H292" s="126"/>
      <c r="I292" s="126"/>
      <c r="K292" s="148"/>
      <c r="N292" s="101"/>
      <c r="O292" s="101"/>
    </row>
    <row r="293" spans="3:15">
      <c r="C293" s="10"/>
      <c r="D293" s="126"/>
      <c r="E293" s="126"/>
      <c r="F293" s="126"/>
      <c r="G293" s="126"/>
      <c r="H293" s="126"/>
      <c r="I293" s="126"/>
      <c r="K293" s="148"/>
      <c r="N293" s="101"/>
      <c r="O293" s="101"/>
    </row>
    <row r="294" spans="3:15">
      <c r="C294" s="10"/>
      <c r="D294" s="126"/>
      <c r="E294" s="126"/>
      <c r="F294" s="126"/>
      <c r="G294" s="126"/>
      <c r="H294" s="126"/>
      <c r="I294" s="126"/>
      <c r="K294" s="148"/>
      <c r="N294" s="101"/>
      <c r="O294" s="101"/>
    </row>
    <row r="295" spans="3:15">
      <c r="C295" s="10"/>
      <c r="D295" s="126"/>
      <c r="E295" s="126"/>
      <c r="F295" s="126"/>
      <c r="G295" s="126"/>
      <c r="H295" s="126"/>
      <c r="I295" s="126"/>
      <c r="K295" s="148"/>
      <c r="N295" s="101"/>
      <c r="O295" s="101"/>
    </row>
    <row r="296" spans="3:15">
      <c r="C296" s="10"/>
      <c r="D296" s="126"/>
      <c r="E296" s="126"/>
      <c r="F296" s="126"/>
      <c r="G296" s="126"/>
      <c r="H296" s="126"/>
      <c r="I296" s="126"/>
      <c r="K296" s="148"/>
      <c r="N296" s="101"/>
      <c r="O296" s="101"/>
    </row>
    <row r="297" spans="3:15">
      <c r="C297" s="10"/>
      <c r="D297" s="126"/>
      <c r="E297" s="126"/>
      <c r="F297" s="126"/>
      <c r="G297" s="126"/>
      <c r="H297" s="126"/>
      <c r="I297" s="126"/>
      <c r="K297" s="148"/>
      <c r="N297" s="101"/>
      <c r="O297" s="101"/>
    </row>
    <row r="298" spans="3:15">
      <c r="C298" s="10"/>
      <c r="D298" s="126"/>
      <c r="E298" s="126"/>
      <c r="F298" s="126"/>
      <c r="G298" s="126"/>
      <c r="H298" s="126"/>
      <c r="I298" s="126"/>
      <c r="K298" s="148"/>
      <c r="N298" s="101"/>
      <c r="O298" s="101"/>
    </row>
    <row r="299" spans="3:15">
      <c r="C299" s="10"/>
      <c r="D299" s="126"/>
      <c r="E299" s="126"/>
      <c r="F299" s="126"/>
      <c r="G299" s="126"/>
      <c r="H299" s="126"/>
      <c r="I299" s="126"/>
      <c r="K299" s="148"/>
      <c r="N299" s="101"/>
      <c r="O299" s="101"/>
    </row>
    <row r="300" spans="3:15">
      <c r="C300" s="10"/>
      <c r="D300" s="126"/>
      <c r="E300" s="126"/>
      <c r="F300" s="126"/>
      <c r="G300" s="126"/>
      <c r="H300" s="126"/>
      <c r="I300" s="126"/>
      <c r="K300" s="148"/>
      <c r="N300" s="101"/>
      <c r="O300" s="101"/>
    </row>
    <row r="301" spans="3:15">
      <c r="C301" s="10"/>
      <c r="D301" s="126"/>
      <c r="E301" s="126"/>
      <c r="F301" s="126"/>
      <c r="G301" s="126"/>
      <c r="H301" s="126"/>
      <c r="I301" s="126"/>
      <c r="K301" s="148"/>
      <c r="N301" s="101"/>
      <c r="O301" s="101"/>
    </row>
    <row r="302" spans="3:15">
      <c r="C302" s="10"/>
      <c r="D302" s="126"/>
      <c r="E302" s="126"/>
      <c r="F302" s="126"/>
      <c r="G302" s="126"/>
      <c r="H302" s="126"/>
      <c r="I302" s="126"/>
      <c r="K302" s="148"/>
      <c r="N302" s="101"/>
      <c r="O302" s="101"/>
    </row>
    <row r="303" spans="3:15">
      <c r="C303" s="10"/>
      <c r="D303" s="126"/>
      <c r="E303" s="126"/>
      <c r="F303" s="126"/>
      <c r="G303" s="126"/>
      <c r="H303" s="126"/>
      <c r="I303" s="126"/>
      <c r="K303" s="148"/>
      <c r="N303" s="101"/>
      <c r="O303" s="101"/>
    </row>
    <row r="304" spans="3:15">
      <c r="C304" s="10"/>
      <c r="D304" s="126"/>
      <c r="E304" s="126"/>
      <c r="F304" s="126"/>
      <c r="G304" s="126"/>
      <c r="H304" s="126"/>
      <c r="I304" s="126"/>
      <c r="K304" s="148"/>
      <c r="N304" s="101"/>
      <c r="O304" s="101"/>
    </row>
    <row r="305" spans="3:15">
      <c r="C305" s="10"/>
      <c r="D305" s="126"/>
      <c r="E305" s="126"/>
      <c r="F305" s="126"/>
      <c r="G305" s="126"/>
      <c r="H305" s="126"/>
      <c r="I305" s="126"/>
      <c r="K305" s="148"/>
      <c r="N305" s="101"/>
      <c r="O305" s="101"/>
    </row>
    <row r="306" spans="3:15">
      <c r="C306" s="10"/>
      <c r="D306" s="126"/>
      <c r="E306" s="126"/>
      <c r="F306" s="126"/>
      <c r="G306" s="126"/>
      <c r="H306" s="126"/>
      <c r="I306" s="126"/>
      <c r="K306" s="148"/>
      <c r="N306" s="101"/>
      <c r="O306" s="101"/>
    </row>
    <row r="307" spans="3:15">
      <c r="C307" s="10"/>
      <c r="D307" s="126"/>
      <c r="E307" s="126"/>
      <c r="F307" s="126"/>
      <c r="G307" s="126"/>
      <c r="H307" s="126"/>
      <c r="I307" s="126"/>
      <c r="K307" s="148"/>
      <c r="N307" s="101"/>
      <c r="O307" s="101"/>
    </row>
    <row r="308" spans="3:15">
      <c r="C308" s="10"/>
      <c r="D308" s="126"/>
      <c r="E308" s="126"/>
      <c r="F308" s="126"/>
      <c r="G308" s="126"/>
      <c r="H308" s="126"/>
      <c r="I308" s="126"/>
      <c r="K308" s="148"/>
      <c r="N308" s="101"/>
      <c r="O308" s="101"/>
    </row>
    <row r="309" spans="3:15">
      <c r="C309" s="10"/>
      <c r="D309" s="126"/>
      <c r="E309" s="126"/>
      <c r="F309" s="126"/>
      <c r="G309" s="126"/>
      <c r="H309" s="126"/>
      <c r="I309" s="126"/>
      <c r="K309" s="148"/>
      <c r="N309" s="101"/>
      <c r="O309" s="101"/>
    </row>
    <row r="310" spans="3:15">
      <c r="C310" s="10"/>
      <c r="D310" s="126"/>
      <c r="E310" s="126"/>
      <c r="F310" s="126"/>
      <c r="G310" s="126"/>
      <c r="H310" s="126"/>
      <c r="I310" s="126"/>
      <c r="K310" s="148"/>
      <c r="N310" s="101"/>
      <c r="O310" s="101"/>
    </row>
    <row r="311" spans="3:15">
      <c r="C311" s="10"/>
      <c r="D311" s="126"/>
      <c r="E311" s="126"/>
      <c r="F311" s="126"/>
      <c r="G311" s="126"/>
      <c r="H311" s="126"/>
      <c r="I311" s="126"/>
      <c r="K311" s="148"/>
      <c r="N311" s="101"/>
      <c r="O311" s="101"/>
    </row>
    <row r="312" spans="3:15">
      <c r="C312" s="10"/>
      <c r="D312" s="126"/>
      <c r="E312" s="126"/>
      <c r="F312" s="126"/>
      <c r="G312" s="126"/>
      <c r="H312" s="126"/>
      <c r="I312" s="126"/>
      <c r="K312" s="148"/>
      <c r="N312" s="101"/>
      <c r="O312" s="101"/>
    </row>
    <row r="313" spans="3:15">
      <c r="C313" s="10"/>
      <c r="D313" s="126"/>
      <c r="E313" s="126"/>
      <c r="F313" s="126"/>
      <c r="G313" s="126"/>
      <c r="H313" s="126"/>
      <c r="I313" s="126"/>
      <c r="K313" s="148"/>
      <c r="N313" s="101"/>
      <c r="O313" s="101"/>
    </row>
    <row r="314" spans="3:15">
      <c r="C314" s="10"/>
      <c r="D314" s="126"/>
      <c r="E314" s="126"/>
      <c r="F314" s="126"/>
      <c r="G314" s="126"/>
      <c r="H314" s="126"/>
      <c r="I314" s="126"/>
      <c r="K314" s="148"/>
      <c r="N314" s="101"/>
      <c r="O314" s="101"/>
    </row>
    <row r="315" spans="3:15">
      <c r="C315" s="10"/>
      <c r="D315" s="126"/>
      <c r="E315" s="126"/>
      <c r="F315" s="126"/>
      <c r="G315" s="126"/>
      <c r="H315" s="126"/>
      <c r="I315" s="126"/>
      <c r="K315" s="148"/>
      <c r="N315" s="101"/>
      <c r="O315" s="101"/>
    </row>
    <row r="316" spans="3:15">
      <c r="C316" s="10"/>
      <c r="D316" s="126"/>
      <c r="E316" s="126"/>
      <c r="F316" s="126"/>
      <c r="G316" s="126"/>
      <c r="H316" s="126"/>
      <c r="I316" s="126"/>
      <c r="K316" s="148"/>
      <c r="N316" s="101"/>
      <c r="O316" s="101"/>
    </row>
    <row r="317" spans="3:15">
      <c r="C317" s="10"/>
      <c r="D317" s="126"/>
      <c r="E317" s="126"/>
      <c r="F317" s="126"/>
      <c r="G317" s="126"/>
      <c r="H317" s="126"/>
      <c r="I317" s="126"/>
      <c r="K317" s="148"/>
      <c r="N317" s="101"/>
      <c r="O317" s="101"/>
    </row>
    <row r="318" spans="3:15">
      <c r="C318" s="10"/>
      <c r="D318" s="126"/>
      <c r="E318" s="126"/>
      <c r="F318" s="126"/>
      <c r="G318" s="126"/>
      <c r="H318" s="126"/>
      <c r="I318" s="126"/>
      <c r="K318" s="148"/>
      <c r="N318" s="101"/>
      <c r="O318" s="101"/>
    </row>
    <row r="319" spans="3:15">
      <c r="C319" s="10"/>
      <c r="D319" s="126"/>
      <c r="E319" s="126"/>
      <c r="F319" s="126"/>
      <c r="G319" s="126"/>
      <c r="H319" s="126"/>
      <c r="I319" s="126"/>
      <c r="K319" s="148"/>
      <c r="N319" s="101"/>
      <c r="O319" s="101"/>
    </row>
    <row r="320" spans="3:15">
      <c r="C320" s="10"/>
      <c r="D320" s="126"/>
      <c r="E320" s="126"/>
      <c r="F320" s="126"/>
      <c r="G320" s="126"/>
      <c r="H320" s="126"/>
      <c r="I320" s="126"/>
      <c r="K320" s="148"/>
      <c r="N320" s="101"/>
      <c r="O320" s="101"/>
    </row>
    <row r="321" spans="3:15">
      <c r="C321" s="10"/>
      <c r="D321" s="126"/>
      <c r="E321" s="126"/>
      <c r="F321" s="126"/>
      <c r="G321" s="126"/>
      <c r="H321" s="126"/>
      <c r="I321" s="126"/>
      <c r="K321" s="148"/>
      <c r="N321" s="101"/>
      <c r="O321" s="101"/>
    </row>
    <row r="322" spans="3:15">
      <c r="C322" s="10"/>
      <c r="D322" s="126"/>
      <c r="E322" s="126"/>
      <c r="F322" s="126"/>
      <c r="G322" s="126"/>
      <c r="H322" s="126"/>
      <c r="I322" s="126"/>
      <c r="K322" s="148"/>
      <c r="N322" s="101"/>
      <c r="O322" s="101"/>
    </row>
    <row r="323" spans="3:15">
      <c r="C323" s="10"/>
      <c r="D323" s="126"/>
      <c r="E323" s="126"/>
      <c r="F323" s="126"/>
      <c r="G323" s="126"/>
      <c r="H323" s="126"/>
      <c r="I323" s="126"/>
      <c r="K323" s="148"/>
      <c r="N323" s="101"/>
      <c r="O323" s="101"/>
    </row>
    <row r="324" spans="3:15">
      <c r="C324" s="10"/>
      <c r="D324" s="126"/>
      <c r="E324" s="126"/>
      <c r="F324" s="126"/>
      <c r="G324" s="126"/>
      <c r="H324" s="126"/>
      <c r="I324" s="126"/>
      <c r="K324" s="148"/>
      <c r="N324" s="101"/>
      <c r="O324" s="101"/>
    </row>
    <row r="325" spans="3:15">
      <c r="C325" s="10"/>
      <c r="D325" s="126"/>
      <c r="E325" s="126"/>
      <c r="F325" s="126"/>
      <c r="G325" s="126"/>
      <c r="H325" s="126"/>
      <c r="I325" s="126"/>
      <c r="K325" s="148"/>
      <c r="N325" s="101"/>
      <c r="O325" s="101"/>
    </row>
    <row r="326" spans="3:15">
      <c r="C326" s="10"/>
      <c r="D326" s="126"/>
      <c r="E326" s="126"/>
      <c r="F326" s="126"/>
      <c r="G326" s="126"/>
      <c r="H326" s="126"/>
      <c r="I326" s="126"/>
      <c r="K326" s="148"/>
      <c r="N326" s="101"/>
      <c r="O326" s="101"/>
    </row>
    <row r="327" spans="3:15">
      <c r="C327" s="10"/>
      <c r="D327" s="126"/>
      <c r="E327" s="126"/>
      <c r="F327" s="126"/>
      <c r="G327" s="126"/>
      <c r="H327" s="126"/>
      <c r="I327" s="126"/>
      <c r="K327" s="148"/>
      <c r="N327" s="101"/>
      <c r="O327" s="101"/>
    </row>
    <row r="328" spans="3:15">
      <c r="C328" s="10"/>
      <c r="D328" s="126"/>
      <c r="E328" s="126"/>
      <c r="F328" s="126"/>
      <c r="G328" s="126"/>
      <c r="H328" s="126"/>
      <c r="I328" s="126"/>
      <c r="K328" s="148"/>
      <c r="N328" s="101"/>
      <c r="O328" s="101"/>
    </row>
    <row r="329" spans="3:15">
      <c r="C329" s="10"/>
      <c r="D329" s="126"/>
      <c r="E329" s="126"/>
      <c r="F329" s="126"/>
      <c r="G329" s="126"/>
      <c r="H329" s="126"/>
      <c r="I329" s="126"/>
      <c r="K329" s="148"/>
      <c r="N329" s="101"/>
      <c r="O329" s="101"/>
    </row>
    <row r="330" spans="3:15">
      <c r="C330" s="10"/>
      <c r="D330" s="126"/>
      <c r="E330" s="126"/>
      <c r="F330" s="126"/>
      <c r="G330" s="126"/>
      <c r="H330" s="126"/>
      <c r="I330" s="126"/>
      <c r="K330" s="148"/>
      <c r="N330" s="101"/>
      <c r="O330" s="101"/>
    </row>
    <row r="331" spans="3:15">
      <c r="C331" s="10"/>
      <c r="D331" s="126"/>
      <c r="E331" s="126"/>
      <c r="F331" s="126"/>
      <c r="G331" s="126"/>
      <c r="H331" s="126"/>
      <c r="I331" s="126"/>
      <c r="K331" s="148"/>
      <c r="N331" s="101"/>
      <c r="O331" s="101"/>
    </row>
    <row r="332" spans="3:15">
      <c r="C332" s="10"/>
      <c r="D332" s="126"/>
      <c r="E332" s="126"/>
      <c r="F332" s="126"/>
      <c r="G332" s="126"/>
      <c r="H332" s="126"/>
      <c r="I332" s="126"/>
      <c r="K332" s="148"/>
      <c r="N332" s="101"/>
      <c r="O332" s="101"/>
    </row>
    <row r="333" spans="3:15">
      <c r="C333" s="10"/>
      <c r="D333" s="126"/>
      <c r="E333" s="126"/>
      <c r="F333" s="126"/>
      <c r="G333" s="126"/>
      <c r="H333" s="126"/>
      <c r="I333" s="126"/>
      <c r="K333" s="148"/>
      <c r="N333" s="101"/>
      <c r="O333" s="101"/>
    </row>
    <row r="334" spans="3:15">
      <c r="C334" s="10"/>
      <c r="D334" s="126"/>
      <c r="E334" s="126"/>
      <c r="F334" s="126"/>
      <c r="G334" s="126"/>
      <c r="H334" s="126"/>
      <c r="I334" s="126"/>
      <c r="K334" s="148"/>
      <c r="N334" s="101"/>
      <c r="O334" s="101"/>
    </row>
    <row r="335" spans="3:15">
      <c r="C335" s="10"/>
      <c r="D335" s="126"/>
      <c r="E335" s="126"/>
      <c r="F335" s="126"/>
      <c r="G335" s="126"/>
      <c r="H335" s="126"/>
      <c r="I335" s="126"/>
      <c r="K335" s="148"/>
      <c r="N335" s="101"/>
      <c r="O335" s="101"/>
    </row>
    <row r="336" spans="3:15">
      <c r="C336" s="10"/>
      <c r="D336" s="126"/>
      <c r="E336" s="126"/>
      <c r="F336" s="126"/>
      <c r="G336" s="126"/>
      <c r="H336" s="126"/>
      <c r="I336" s="126"/>
      <c r="K336" s="148"/>
      <c r="N336" s="101"/>
      <c r="O336" s="101"/>
    </row>
    <row r="337" spans="3:15">
      <c r="C337" s="10"/>
      <c r="D337" s="126"/>
      <c r="E337" s="126"/>
      <c r="F337" s="126"/>
      <c r="G337" s="126"/>
      <c r="H337" s="126"/>
      <c r="I337" s="126"/>
      <c r="K337" s="148"/>
      <c r="N337" s="101"/>
      <c r="O337" s="101"/>
    </row>
    <row r="338" spans="3:15">
      <c r="C338" s="10"/>
      <c r="D338" s="126"/>
      <c r="E338" s="126"/>
      <c r="F338" s="126"/>
      <c r="G338" s="126"/>
      <c r="H338" s="126"/>
      <c r="I338" s="126"/>
      <c r="K338" s="148"/>
      <c r="N338" s="101"/>
      <c r="O338" s="101"/>
    </row>
    <row r="339" spans="3:15">
      <c r="C339" s="10"/>
      <c r="D339" s="126"/>
      <c r="E339" s="126"/>
      <c r="F339" s="126"/>
      <c r="G339" s="126"/>
      <c r="H339" s="126"/>
      <c r="I339" s="126"/>
      <c r="K339" s="148"/>
      <c r="N339" s="101"/>
      <c r="O339" s="101"/>
    </row>
    <row r="340" spans="3:15">
      <c r="C340" s="10"/>
      <c r="D340" s="126"/>
      <c r="E340" s="126"/>
      <c r="F340" s="126"/>
      <c r="G340" s="126"/>
      <c r="H340" s="126"/>
      <c r="I340" s="126"/>
      <c r="K340" s="148"/>
      <c r="N340" s="101"/>
      <c r="O340" s="101"/>
    </row>
    <row r="341" spans="3:15">
      <c r="C341" s="10"/>
      <c r="D341" s="126"/>
      <c r="E341" s="126"/>
      <c r="F341" s="126"/>
      <c r="G341" s="126"/>
      <c r="H341" s="126"/>
      <c r="I341" s="126"/>
      <c r="K341" s="148"/>
      <c r="N341" s="101"/>
      <c r="O341" s="101"/>
    </row>
    <row r="342" spans="3:15">
      <c r="C342" s="10"/>
      <c r="D342" s="126"/>
      <c r="E342" s="126"/>
      <c r="F342" s="126"/>
      <c r="G342" s="126"/>
      <c r="H342" s="126"/>
      <c r="I342" s="126"/>
      <c r="K342" s="148"/>
      <c r="N342" s="101"/>
      <c r="O342" s="101"/>
    </row>
    <row r="343" spans="3:15">
      <c r="C343" s="10"/>
      <c r="D343" s="126"/>
      <c r="E343" s="126"/>
      <c r="F343" s="126"/>
      <c r="G343" s="126"/>
      <c r="H343" s="126"/>
      <c r="I343" s="126"/>
      <c r="K343" s="148"/>
      <c r="N343" s="101"/>
      <c r="O343" s="101"/>
    </row>
    <row r="344" spans="3:15">
      <c r="C344" s="10"/>
      <c r="D344" s="126"/>
      <c r="E344" s="126"/>
      <c r="F344" s="126"/>
      <c r="G344" s="126"/>
      <c r="H344" s="126"/>
      <c r="I344" s="126"/>
      <c r="K344" s="148"/>
      <c r="N344" s="101"/>
      <c r="O344" s="101"/>
    </row>
    <row r="345" spans="3:15">
      <c r="C345" s="10"/>
      <c r="D345" s="126"/>
      <c r="E345" s="126"/>
      <c r="F345" s="126"/>
      <c r="G345" s="126"/>
      <c r="H345" s="126"/>
      <c r="I345" s="126"/>
      <c r="K345" s="148"/>
      <c r="N345" s="101"/>
      <c r="O345" s="101"/>
    </row>
    <row r="346" spans="3:15">
      <c r="C346" s="10"/>
      <c r="D346" s="126"/>
      <c r="E346" s="126"/>
      <c r="F346" s="126"/>
      <c r="G346" s="126"/>
      <c r="H346" s="126"/>
      <c r="I346" s="126"/>
      <c r="K346" s="148"/>
      <c r="N346" s="101"/>
      <c r="O346" s="101"/>
    </row>
    <row r="347" spans="3:15">
      <c r="C347" s="10"/>
      <c r="D347" s="126"/>
      <c r="E347" s="126"/>
      <c r="F347" s="126"/>
      <c r="G347" s="126"/>
      <c r="H347" s="126"/>
      <c r="I347" s="126"/>
      <c r="K347" s="148"/>
      <c r="N347" s="101"/>
      <c r="O347" s="101"/>
    </row>
    <row r="348" spans="3:15">
      <c r="C348" s="10"/>
      <c r="D348" s="126"/>
      <c r="E348" s="126"/>
      <c r="F348" s="126"/>
      <c r="G348" s="126"/>
      <c r="H348" s="126"/>
      <c r="I348" s="126"/>
      <c r="K348" s="148"/>
      <c r="N348" s="101"/>
      <c r="O348" s="101"/>
    </row>
    <row r="349" spans="3:15">
      <c r="C349" s="10"/>
      <c r="D349" s="126"/>
      <c r="E349" s="126"/>
      <c r="F349" s="126"/>
      <c r="G349" s="126"/>
      <c r="H349" s="126"/>
      <c r="I349" s="126"/>
      <c r="K349" s="148"/>
      <c r="N349" s="101"/>
      <c r="O349" s="101"/>
    </row>
    <row r="350" spans="3:15">
      <c r="C350" s="10"/>
      <c r="D350" s="126"/>
      <c r="E350" s="126"/>
      <c r="F350" s="126"/>
      <c r="G350" s="126"/>
      <c r="H350" s="126"/>
      <c r="I350" s="126"/>
      <c r="K350" s="148"/>
      <c r="N350" s="101"/>
      <c r="O350" s="101"/>
    </row>
    <row r="351" spans="3:15">
      <c r="C351" s="10"/>
      <c r="D351" s="126"/>
      <c r="E351" s="126"/>
      <c r="F351" s="126"/>
      <c r="G351" s="126"/>
      <c r="H351" s="126"/>
      <c r="I351" s="126"/>
      <c r="K351" s="148"/>
      <c r="N351" s="101"/>
      <c r="O351" s="101"/>
    </row>
    <row r="352" spans="3:15">
      <c r="C352" s="10"/>
      <c r="D352" s="126"/>
      <c r="E352" s="126"/>
      <c r="F352" s="126"/>
      <c r="G352" s="126"/>
      <c r="H352" s="126"/>
      <c r="I352" s="126"/>
      <c r="K352" s="148"/>
      <c r="N352" s="101"/>
      <c r="O352" s="101"/>
    </row>
    <row r="353" spans="3:15">
      <c r="C353" s="10"/>
      <c r="D353" s="126"/>
      <c r="E353" s="126"/>
      <c r="F353" s="126"/>
      <c r="G353" s="126"/>
      <c r="H353" s="126"/>
      <c r="I353" s="126"/>
      <c r="K353" s="148"/>
      <c r="N353" s="101"/>
      <c r="O353" s="101"/>
    </row>
    <row r="354" spans="3:15">
      <c r="C354" s="10"/>
      <c r="D354" s="126"/>
      <c r="E354" s="126"/>
      <c r="F354" s="126"/>
      <c r="G354" s="126"/>
      <c r="H354" s="126"/>
      <c r="I354" s="126"/>
      <c r="K354" s="148"/>
      <c r="N354" s="101"/>
      <c r="O354" s="101"/>
    </row>
    <row r="355" spans="3:15">
      <c r="C355" s="10"/>
      <c r="D355" s="126"/>
      <c r="E355" s="126"/>
      <c r="F355" s="126"/>
      <c r="G355" s="126"/>
      <c r="H355" s="126"/>
      <c r="I355" s="126"/>
      <c r="K355" s="148"/>
      <c r="N355" s="101"/>
      <c r="O355" s="101"/>
    </row>
    <row r="356" spans="3:15">
      <c r="C356" s="10"/>
      <c r="D356" s="126"/>
      <c r="E356" s="126"/>
      <c r="F356" s="126"/>
      <c r="G356" s="126"/>
      <c r="H356" s="126"/>
      <c r="I356" s="126"/>
      <c r="K356" s="148"/>
      <c r="N356" s="101"/>
      <c r="O356" s="101"/>
    </row>
    <row r="357" spans="3:15">
      <c r="C357" s="10"/>
      <c r="D357" s="126"/>
      <c r="E357" s="126"/>
      <c r="F357" s="126"/>
      <c r="G357" s="126"/>
      <c r="H357" s="126"/>
      <c r="I357" s="126"/>
      <c r="K357" s="148"/>
      <c r="N357" s="101"/>
      <c r="O357" s="101"/>
    </row>
    <row r="358" spans="3:15">
      <c r="C358" s="10"/>
      <c r="D358" s="126"/>
      <c r="E358" s="126"/>
      <c r="F358" s="126"/>
      <c r="G358" s="126"/>
      <c r="H358" s="126"/>
      <c r="I358" s="126"/>
      <c r="K358" s="148"/>
      <c r="N358" s="101"/>
      <c r="O358" s="101"/>
    </row>
    <row r="359" spans="3:15">
      <c r="C359" s="10"/>
      <c r="D359" s="126"/>
      <c r="E359" s="126"/>
      <c r="F359" s="126"/>
      <c r="G359" s="126"/>
      <c r="H359" s="126"/>
      <c r="I359" s="126"/>
      <c r="K359" s="148"/>
      <c r="N359" s="101"/>
      <c r="O359" s="101"/>
    </row>
    <row r="360" spans="3:15">
      <c r="C360" s="10"/>
      <c r="D360" s="126"/>
      <c r="E360" s="126"/>
      <c r="F360" s="126"/>
      <c r="G360" s="126"/>
      <c r="H360" s="126"/>
      <c r="I360" s="126"/>
      <c r="K360" s="148"/>
      <c r="N360" s="101"/>
      <c r="O360" s="101"/>
    </row>
    <row r="361" spans="3:15">
      <c r="C361" s="10"/>
      <c r="D361" s="126"/>
      <c r="E361" s="126"/>
      <c r="F361" s="126"/>
      <c r="G361" s="126"/>
      <c r="H361" s="126"/>
      <c r="I361" s="126"/>
      <c r="K361" s="148"/>
      <c r="N361" s="101"/>
      <c r="O361" s="101"/>
    </row>
    <row r="362" spans="3:15">
      <c r="C362" s="10"/>
      <c r="D362" s="126"/>
      <c r="E362" s="126"/>
      <c r="F362" s="126"/>
      <c r="G362" s="126"/>
      <c r="H362" s="126"/>
      <c r="I362" s="126"/>
      <c r="K362" s="148"/>
      <c r="N362" s="101"/>
      <c r="O362" s="101"/>
    </row>
    <row r="363" spans="3:15">
      <c r="C363" s="10"/>
      <c r="D363" s="126"/>
      <c r="E363" s="126"/>
      <c r="F363" s="126"/>
      <c r="G363" s="126"/>
      <c r="H363" s="126"/>
      <c r="I363" s="126"/>
      <c r="K363" s="148"/>
      <c r="N363" s="101"/>
      <c r="O363" s="101"/>
    </row>
    <row r="364" spans="3:15">
      <c r="C364" s="10"/>
      <c r="D364" s="126"/>
      <c r="E364" s="126"/>
      <c r="F364" s="126"/>
      <c r="G364" s="126"/>
      <c r="H364" s="126"/>
      <c r="I364" s="126"/>
      <c r="K364" s="148"/>
      <c r="N364" s="101"/>
      <c r="O364" s="101"/>
    </row>
    <row r="365" spans="3:15">
      <c r="C365" s="10"/>
      <c r="D365" s="126"/>
      <c r="E365" s="126"/>
      <c r="F365" s="126"/>
      <c r="G365" s="126"/>
      <c r="H365" s="126"/>
      <c r="I365" s="126"/>
      <c r="K365" s="148"/>
      <c r="N365" s="101"/>
      <c r="O365" s="101"/>
    </row>
    <row r="366" spans="3:15">
      <c r="C366" s="10"/>
      <c r="D366" s="126"/>
      <c r="E366" s="126"/>
      <c r="F366" s="126"/>
      <c r="G366" s="126"/>
      <c r="H366" s="126"/>
      <c r="I366" s="126"/>
      <c r="K366" s="148"/>
      <c r="N366" s="101"/>
      <c r="O366" s="101"/>
    </row>
    <row r="367" spans="3:15">
      <c r="C367" s="10"/>
      <c r="D367" s="126"/>
      <c r="E367" s="126"/>
      <c r="F367" s="126"/>
      <c r="G367" s="126"/>
      <c r="H367" s="126"/>
      <c r="I367" s="126"/>
      <c r="K367" s="148"/>
      <c r="N367" s="101"/>
      <c r="O367" s="101"/>
    </row>
    <row r="368" spans="3:15">
      <c r="C368" s="10"/>
      <c r="D368" s="126"/>
      <c r="E368" s="126"/>
      <c r="F368" s="126"/>
      <c r="G368" s="126"/>
      <c r="H368" s="126"/>
      <c r="I368" s="126"/>
      <c r="K368" s="148"/>
      <c r="N368" s="101"/>
      <c r="O368" s="101"/>
    </row>
    <row r="369" spans="3:15">
      <c r="C369" s="10"/>
      <c r="D369" s="126"/>
      <c r="E369" s="126"/>
      <c r="F369" s="126"/>
      <c r="G369" s="126"/>
      <c r="H369" s="126"/>
      <c r="I369" s="126"/>
      <c r="K369" s="148"/>
      <c r="N369" s="101"/>
      <c r="O369" s="101"/>
    </row>
    <row r="370" spans="3:15">
      <c r="C370" s="10"/>
      <c r="D370" s="126"/>
      <c r="E370" s="126"/>
      <c r="F370" s="126"/>
      <c r="G370" s="126"/>
      <c r="H370" s="126"/>
      <c r="I370" s="126"/>
      <c r="K370" s="148"/>
      <c r="N370" s="101"/>
      <c r="O370" s="101"/>
    </row>
    <row r="371" spans="3:15">
      <c r="C371" s="10"/>
      <c r="D371" s="126"/>
      <c r="E371" s="126"/>
      <c r="F371" s="126"/>
      <c r="G371" s="126"/>
      <c r="H371" s="126"/>
      <c r="I371" s="126"/>
      <c r="K371" s="148"/>
      <c r="N371" s="101"/>
      <c r="O371" s="101"/>
    </row>
    <row r="372" spans="3:15">
      <c r="C372" s="10"/>
      <c r="D372" s="126"/>
      <c r="E372" s="126"/>
      <c r="F372" s="126"/>
      <c r="G372" s="126"/>
      <c r="H372" s="126"/>
      <c r="I372" s="126"/>
      <c r="K372" s="148"/>
      <c r="N372" s="101"/>
      <c r="O372" s="101"/>
    </row>
    <row r="373" spans="3:15">
      <c r="C373" s="10"/>
      <c r="D373" s="126"/>
      <c r="E373" s="126"/>
      <c r="F373" s="126"/>
      <c r="G373" s="126"/>
      <c r="H373" s="126"/>
      <c r="I373" s="126"/>
      <c r="K373" s="148"/>
      <c r="N373" s="101"/>
      <c r="O373" s="101"/>
    </row>
    <row r="374" spans="3:15">
      <c r="C374" s="10"/>
      <c r="D374" s="126"/>
      <c r="E374" s="126"/>
      <c r="F374" s="126"/>
      <c r="G374" s="126"/>
      <c r="H374" s="126"/>
      <c r="I374" s="126"/>
      <c r="K374" s="148"/>
      <c r="N374" s="101"/>
      <c r="O374" s="101"/>
    </row>
    <row r="375" spans="3:15">
      <c r="C375" s="10"/>
      <c r="D375" s="126"/>
      <c r="E375" s="126"/>
      <c r="F375" s="126"/>
      <c r="G375" s="126"/>
      <c r="H375" s="126"/>
      <c r="I375" s="126"/>
      <c r="K375" s="148"/>
      <c r="N375" s="101"/>
      <c r="O375" s="101"/>
    </row>
    <row r="376" spans="3:15">
      <c r="C376" s="10"/>
      <c r="D376" s="126"/>
      <c r="E376" s="126"/>
      <c r="F376" s="126"/>
      <c r="G376" s="126"/>
      <c r="H376" s="126"/>
      <c r="I376" s="126"/>
      <c r="K376" s="148"/>
      <c r="N376" s="101"/>
      <c r="O376" s="101"/>
    </row>
    <row r="377" spans="3:15">
      <c r="C377" s="10"/>
      <c r="D377" s="126"/>
      <c r="E377" s="126"/>
      <c r="F377" s="126"/>
      <c r="G377" s="126"/>
      <c r="H377" s="126"/>
      <c r="I377" s="126"/>
      <c r="K377" s="148"/>
      <c r="N377" s="101"/>
      <c r="O377" s="101"/>
    </row>
    <row r="378" spans="3:15">
      <c r="C378" s="10"/>
      <c r="D378" s="126"/>
      <c r="E378" s="126"/>
      <c r="F378" s="126"/>
      <c r="G378" s="126"/>
      <c r="H378" s="126"/>
      <c r="I378" s="126"/>
      <c r="K378" s="148"/>
      <c r="N378" s="101"/>
      <c r="O378" s="101"/>
    </row>
    <row r="379" spans="3:15">
      <c r="C379" s="10"/>
      <c r="D379" s="126"/>
      <c r="E379" s="126"/>
      <c r="F379" s="126"/>
      <c r="G379" s="126"/>
      <c r="H379" s="126"/>
      <c r="I379" s="126"/>
      <c r="K379" s="148"/>
      <c r="N379" s="101"/>
      <c r="O379" s="101"/>
    </row>
    <row r="380" spans="3:15">
      <c r="C380" s="10"/>
      <c r="D380" s="126"/>
      <c r="E380" s="126"/>
      <c r="F380" s="126"/>
      <c r="G380" s="126"/>
      <c r="H380" s="126"/>
      <c r="I380" s="126"/>
      <c r="K380" s="148"/>
      <c r="N380" s="101"/>
      <c r="O380" s="101"/>
    </row>
    <row r="381" spans="3:15">
      <c r="C381" s="10"/>
      <c r="D381" s="126"/>
      <c r="E381" s="126"/>
      <c r="F381" s="126"/>
      <c r="G381" s="126"/>
      <c r="H381" s="126"/>
      <c r="I381" s="126"/>
      <c r="K381" s="148"/>
      <c r="N381" s="101"/>
      <c r="O381" s="101"/>
    </row>
    <row r="382" spans="3:15">
      <c r="C382" s="10"/>
      <c r="D382" s="126"/>
      <c r="E382" s="126"/>
      <c r="F382" s="126"/>
      <c r="G382" s="126"/>
      <c r="H382" s="126"/>
      <c r="I382" s="126"/>
      <c r="K382" s="148"/>
      <c r="N382" s="101"/>
      <c r="O382" s="101"/>
    </row>
    <row r="383" spans="3:15">
      <c r="C383" s="10"/>
      <c r="D383" s="126"/>
      <c r="E383" s="126"/>
      <c r="F383" s="126"/>
      <c r="G383" s="126"/>
      <c r="H383" s="126"/>
      <c r="I383" s="126"/>
      <c r="K383" s="148"/>
      <c r="N383" s="101"/>
      <c r="O383" s="101"/>
    </row>
    <row r="384" spans="3:15">
      <c r="C384" s="10"/>
      <c r="D384" s="126"/>
      <c r="E384" s="126"/>
      <c r="F384" s="126"/>
      <c r="G384" s="126"/>
      <c r="H384" s="126"/>
      <c r="I384" s="126"/>
      <c r="K384" s="148"/>
      <c r="N384" s="101"/>
      <c r="O384" s="101"/>
    </row>
    <row r="385" spans="3:15">
      <c r="C385" s="10"/>
      <c r="D385" s="126"/>
      <c r="E385" s="126"/>
      <c r="F385" s="126"/>
      <c r="G385" s="126"/>
      <c r="H385" s="126"/>
      <c r="I385" s="126"/>
      <c r="K385" s="148"/>
      <c r="N385" s="101"/>
      <c r="O385" s="101"/>
    </row>
    <row r="386" spans="3:15">
      <c r="C386" s="10"/>
      <c r="D386" s="126"/>
      <c r="E386" s="126"/>
      <c r="F386" s="126"/>
      <c r="G386" s="126"/>
      <c r="H386" s="126"/>
      <c r="I386" s="126"/>
      <c r="K386" s="148"/>
      <c r="N386" s="101"/>
      <c r="O386" s="101"/>
    </row>
    <row r="387" spans="3:15">
      <c r="C387" s="10"/>
      <c r="D387" s="126"/>
      <c r="E387" s="126"/>
      <c r="F387" s="126"/>
      <c r="G387" s="126"/>
      <c r="H387" s="126"/>
      <c r="I387" s="126"/>
      <c r="K387" s="148"/>
      <c r="N387" s="101"/>
      <c r="O387" s="101"/>
    </row>
    <row r="388" spans="3:15">
      <c r="C388" s="10"/>
      <c r="D388" s="126"/>
      <c r="E388" s="126"/>
      <c r="F388" s="126"/>
      <c r="G388" s="126"/>
      <c r="H388" s="126"/>
      <c r="I388" s="126"/>
      <c r="K388" s="148"/>
      <c r="N388" s="101"/>
      <c r="O388" s="101"/>
    </row>
    <row r="389" spans="3:15">
      <c r="C389" s="10"/>
      <c r="D389" s="126"/>
      <c r="E389" s="126"/>
      <c r="F389" s="126"/>
      <c r="G389" s="126"/>
      <c r="H389" s="126"/>
      <c r="I389" s="126"/>
      <c r="K389" s="148"/>
      <c r="N389" s="101"/>
      <c r="O389" s="101"/>
    </row>
    <row r="390" spans="3:15">
      <c r="C390" s="10"/>
      <c r="D390" s="126"/>
      <c r="E390" s="126"/>
      <c r="F390" s="126"/>
      <c r="G390" s="126"/>
      <c r="H390" s="126"/>
      <c r="I390" s="126"/>
      <c r="K390" s="148"/>
      <c r="N390" s="101"/>
      <c r="O390" s="101"/>
    </row>
    <row r="391" spans="3:15">
      <c r="C391" s="10"/>
      <c r="D391" s="126"/>
      <c r="E391" s="126"/>
      <c r="F391" s="126"/>
      <c r="G391" s="126"/>
      <c r="H391" s="126"/>
      <c r="I391" s="126"/>
      <c r="K391" s="148"/>
      <c r="N391" s="101"/>
      <c r="O391" s="101"/>
    </row>
    <row r="392" spans="3:15">
      <c r="C392" s="10"/>
      <c r="D392" s="126"/>
      <c r="E392" s="126"/>
      <c r="F392" s="126"/>
      <c r="G392" s="126"/>
      <c r="H392" s="126"/>
      <c r="I392" s="126"/>
      <c r="K392" s="148"/>
      <c r="N392" s="101"/>
      <c r="O392" s="101"/>
    </row>
    <row r="393" spans="3:15">
      <c r="C393" s="10"/>
      <c r="D393" s="126"/>
      <c r="E393" s="126"/>
      <c r="F393" s="126"/>
      <c r="G393" s="126"/>
      <c r="H393" s="126"/>
      <c r="I393" s="126"/>
      <c r="K393" s="148"/>
      <c r="N393" s="101"/>
      <c r="O393" s="101"/>
    </row>
    <row r="394" spans="3:15">
      <c r="C394" s="10"/>
      <c r="D394" s="126"/>
      <c r="E394" s="126"/>
      <c r="F394" s="126"/>
      <c r="G394" s="126"/>
      <c r="H394" s="126"/>
      <c r="I394" s="126"/>
      <c r="K394" s="148"/>
      <c r="N394" s="101"/>
      <c r="O394" s="101"/>
    </row>
    <row r="395" spans="3:15">
      <c r="C395" s="10"/>
      <c r="D395" s="126"/>
      <c r="E395" s="126"/>
      <c r="F395" s="126"/>
      <c r="G395" s="126"/>
      <c r="H395" s="126"/>
      <c r="I395" s="126"/>
      <c r="K395" s="148"/>
      <c r="N395" s="101"/>
      <c r="O395" s="101"/>
    </row>
    <row r="396" spans="3:15">
      <c r="C396" s="10"/>
      <c r="D396" s="126"/>
      <c r="E396" s="126"/>
      <c r="F396" s="126"/>
      <c r="G396" s="126"/>
      <c r="H396" s="126"/>
      <c r="I396" s="126"/>
      <c r="K396" s="148"/>
      <c r="N396" s="101"/>
      <c r="O396" s="101"/>
    </row>
    <row r="397" spans="3:15">
      <c r="C397" s="10"/>
      <c r="D397" s="126"/>
      <c r="E397" s="126"/>
      <c r="F397" s="126"/>
      <c r="G397" s="126"/>
      <c r="H397" s="126"/>
      <c r="I397" s="126"/>
      <c r="K397" s="148"/>
      <c r="N397" s="101"/>
      <c r="O397" s="101"/>
    </row>
    <row r="398" spans="3:15">
      <c r="C398" s="10"/>
      <c r="D398" s="126"/>
      <c r="E398" s="126"/>
      <c r="F398" s="126"/>
      <c r="G398" s="126"/>
      <c r="H398" s="126"/>
      <c r="I398" s="126"/>
      <c r="K398" s="148"/>
      <c r="N398" s="101"/>
      <c r="O398" s="101"/>
    </row>
    <row r="399" spans="3:15">
      <c r="C399" s="10"/>
      <c r="D399" s="126"/>
      <c r="E399" s="126"/>
      <c r="F399" s="126"/>
      <c r="G399" s="126"/>
      <c r="H399" s="126"/>
      <c r="I399" s="126"/>
      <c r="K399" s="148"/>
      <c r="N399" s="101"/>
      <c r="O399" s="101"/>
    </row>
    <row r="400" spans="3:15">
      <c r="C400" s="10"/>
      <c r="D400" s="126"/>
      <c r="E400" s="126"/>
      <c r="F400" s="126"/>
      <c r="G400" s="126"/>
      <c r="H400" s="126"/>
      <c r="I400" s="126"/>
      <c r="K400" s="148"/>
      <c r="N400" s="101"/>
      <c r="O400" s="101"/>
    </row>
    <row r="401" spans="3:15">
      <c r="C401" s="10"/>
      <c r="D401" s="126"/>
      <c r="E401" s="126"/>
      <c r="F401" s="126"/>
      <c r="G401" s="126"/>
      <c r="H401" s="126"/>
      <c r="I401" s="126"/>
      <c r="K401" s="148"/>
      <c r="N401" s="101"/>
      <c r="O401" s="101"/>
    </row>
    <row r="402" spans="3:15">
      <c r="C402" s="10"/>
      <c r="D402" s="126"/>
      <c r="E402" s="126"/>
      <c r="F402" s="126"/>
      <c r="G402" s="126"/>
      <c r="H402" s="126"/>
      <c r="I402" s="126"/>
      <c r="K402" s="148"/>
      <c r="N402" s="101"/>
      <c r="O402" s="101"/>
    </row>
    <row r="403" spans="3:15">
      <c r="C403" s="10"/>
      <c r="D403" s="126"/>
      <c r="E403" s="126"/>
      <c r="F403" s="126"/>
      <c r="G403" s="126"/>
      <c r="H403" s="126"/>
      <c r="I403" s="126"/>
      <c r="K403" s="148"/>
      <c r="N403" s="101"/>
      <c r="O403" s="101"/>
    </row>
    <row r="404" spans="3:15">
      <c r="C404" s="10"/>
      <c r="D404" s="126"/>
      <c r="E404" s="126"/>
      <c r="F404" s="126"/>
      <c r="G404" s="126"/>
      <c r="H404" s="126"/>
      <c r="I404" s="126"/>
      <c r="K404" s="148"/>
      <c r="N404" s="101"/>
      <c r="O404" s="101"/>
    </row>
    <row r="405" spans="3:15">
      <c r="C405" s="10"/>
      <c r="D405" s="126"/>
      <c r="E405" s="126"/>
      <c r="F405" s="126"/>
      <c r="G405" s="126"/>
      <c r="H405" s="126"/>
      <c r="I405" s="126"/>
      <c r="K405" s="148"/>
      <c r="N405" s="101"/>
      <c r="O405" s="101"/>
    </row>
    <row r="406" spans="3:15">
      <c r="C406" s="10"/>
      <c r="D406" s="126"/>
      <c r="E406" s="126"/>
      <c r="F406" s="126"/>
      <c r="G406" s="126"/>
      <c r="H406" s="126"/>
      <c r="I406" s="126"/>
      <c r="K406" s="148"/>
      <c r="N406" s="101"/>
      <c r="O406" s="101"/>
    </row>
    <row r="407" spans="3:15">
      <c r="C407" s="10"/>
      <c r="D407" s="126"/>
      <c r="E407" s="126"/>
      <c r="F407" s="126"/>
      <c r="G407" s="126"/>
      <c r="H407" s="126"/>
      <c r="I407" s="126"/>
      <c r="K407" s="148"/>
      <c r="N407" s="101"/>
      <c r="O407" s="101"/>
    </row>
    <row r="408" spans="3:15">
      <c r="C408" s="10"/>
      <c r="D408" s="126"/>
      <c r="E408" s="126"/>
      <c r="F408" s="126"/>
      <c r="G408" s="126"/>
      <c r="H408" s="126"/>
      <c r="I408" s="126"/>
      <c r="K408" s="148"/>
      <c r="N408" s="101"/>
      <c r="O408" s="101"/>
    </row>
    <row r="409" spans="3:15">
      <c r="C409" s="10"/>
      <c r="D409" s="126"/>
      <c r="E409" s="126"/>
      <c r="F409" s="126"/>
      <c r="G409" s="126"/>
      <c r="H409" s="126"/>
      <c r="I409" s="126"/>
      <c r="K409" s="148"/>
      <c r="N409" s="101"/>
      <c r="O409" s="101"/>
    </row>
    <row r="410" spans="3:15">
      <c r="C410" s="10"/>
      <c r="D410" s="126"/>
      <c r="E410" s="126"/>
      <c r="F410" s="126"/>
      <c r="G410" s="126"/>
      <c r="H410" s="126"/>
      <c r="I410" s="126"/>
      <c r="K410" s="148"/>
      <c r="N410" s="101"/>
      <c r="O410" s="101"/>
    </row>
    <row r="411" spans="3:15">
      <c r="C411" s="10"/>
      <c r="D411" s="126"/>
      <c r="E411" s="126"/>
      <c r="F411" s="126"/>
      <c r="G411" s="126"/>
      <c r="H411" s="126"/>
      <c r="I411" s="126"/>
      <c r="K411" s="148"/>
      <c r="N411" s="101"/>
      <c r="O411" s="101"/>
    </row>
    <row r="412" spans="3:15">
      <c r="C412" s="10"/>
      <c r="D412" s="126"/>
      <c r="E412" s="126"/>
      <c r="F412" s="126"/>
      <c r="G412" s="126"/>
      <c r="H412" s="126"/>
      <c r="I412" s="126"/>
      <c r="K412" s="148"/>
      <c r="N412" s="101"/>
      <c r="O412" s="101"/>
    </row>
    <row r="413" spans="3:15">
      <c r="C413" s="10"/>
      <c r="D413" s="126"/>
      <c r="E413" s="126"/>
      <c r="F413" s="126"/>
      <c r="G413" s="126"/>
      <c r="H413" s="126"/>
      <c r="I413" s="126"/>
      <c r="K413" s="148"/>
      <c r="N413" s="101"/>
      <c r="O413" s="101"/>
    </row>
    <row r="414" spans="3:15">
      <c r="C414" s="10"/>
      <c r="D414" s="126"/>
      <c r="E414" s="126"/>
      <c r="F414" s="126"/>
      <c r="G414" s="126"/>
      <c r="H414" s="126"/>
      <c r="I414" s="126"/>
      <c r="K414" s="148"/>
      <c r="N414" s="101"/>
      <c r="O414" s="101"/>
    </row>
    <row r="415" spans="3:15">
      <c r="C415" s="10"/>
      <c r="D415" s="126"/>
      <c r="E415" s="126"/>
      <c r="F415" s="126"/>
      <c r="G415" s="126"/>
      <c r="H415" s="126"/>
      <c r="I415" s="126"/>
      <c r="K415" s="148"/>
      <c r="N415" s="101"/>
      <c r="O415" s="101"/>
    </row>
    <row r="416" spans="3:15">
      <c r="C416" s="10"/>
      <c r="D416" s="126"/>
      <c r="E416" s="126"/>
      <c r="F416" s="126"/>
      <c r="G416" s="126"/>
      <c r="H416" s="126"/>
      <c r="I416" s="126"/>
      <c r="K416" s="148"/>
      <c r="N416" s="101"/>
      <c r="O416" s="101"/>
    </row>
    <row r="417" spans="3:15">
      <c r="C417" s="10"/>
      <c r="D417" s="126"/>
      <c r="E417" s="126"/>
      <c r="F417" s="126"/>
      <c r="G417" s="126"/>
      <c r="H417" s="126"/>
      <c r="I417" s="126"/>
      <c r="K417" s="148"/>
      <c r="N417" s="101"/>
      <c r="O417" s="101"/>
    </row>
    <row r="418" spans="3:15">
      <c r="C418" s="10"/>
      <c r="D418" s="126"/>
      <c r="E418" s="126"/>
      <c r="F418" s="126"/>
      <c r="G418" s="126"/>
      <c r="H418" s="126"/>
      <c r="I418" s="126"/>
      <c r="K418" s="148"/>
      <c r="N418" s="101"/>
      <c r="O418" s="101"/>
    </row>
    <row r="419" spans="3:15">
      <c r="C419" s="10"/>
      <c r="D419" s="126"/>
      <c r="E419" s="126"/>
      <c r="F419" s="126"/>
      <c r="G419" s="126"/>
      <c r="H419" s="126"/>
      <c r="I419" s="126"/>
      <c r="K419" s="148"/>
      <c r="N419" s="101"/>
      <c r="O419" s="101"/>
    </row>
    <row r="420" spans="3:15">
      <c r="C420" s="10"/>
      <c r="D420" s="126"/>
      <c r="E420" s="126"/>
      <c r="F420" s="126"/>
      <c r="G420" s="126"/>
      <c r="H420" s="126"/>
      <c r="I420" s="126"/>
      <c r="K420" s="148"/>
      <c r="N420" s="101"/>
      <c r="O420" s="101"/>
    </row>
    <row r="421" spans="3:15">
      <c r="C421" s="10"/>
      <c r="D421" s="126"/>
      <c r="E421" s="126"/>
      <c r="F421" s="126"/>
      <c r="G421" s="126"/>
      <c r="H421" s="126"/>
      <c r="I421" s="126"/>
      <c r="K421" s="148"/>
      <c r="N421" s="101"/>
      <c r="O421" s="101"/>
    </row>
    <row r="422" spans="3:15">
      <c r="C422" s="10"/>
      <c r="D422" s="126"/>
      <c r="E422" s="126"/>
      <c r="F422" s="126"/>
      <c r="G422" s="126"/>
      <c r="H422" s="126"/>
      <c r="I422" s="126"/>
      <c r="K422" s="148"/>
      <c r="N422" s="101"/>
      <c r="O422" s="101"/>
    </row>
    <row r="423" spans="3:15">
      <c r="C423" s="10"/>
      <c r="D423" s="126"/>
      <c r="E423" s="126"/>
      <c r="F423" s="126"/>
      <c r="G423" s="126"/>
      <c r="H423" s="126"/>
      <c r="I423" s="126"/>
      <c r="K423" s="148"/>
      <c r="N423" s="101"/>
      <c r="O423" s="101"/>
    </row>
    <row r="424" spans="3:15">
      <c r="C424" s="10"/>
      <c r="D424" s="126"/>
      <c r="E424" s="126"/>
      <c r="F424" s="126"/>
      <c r="G424" s="126"/>
      <c r="H424" s="126"/>
      <c r="I424" s="126"/>
      <c r="K424" s="148"/>
      <c r="N424" s="101"/>
      <c r="O424" s="101"/>
    </row>
    <row r="425" spans="3:15">
      <c r="C425" s="10"/>
      <c r="D425" s="126"/>
      <c r="E425" s="126"/>
      <c r="F425" s="126"/>
      <c r="G425" s="126"/>
      <c r="H425" s="126"/>
      <c r="I425" s="126"/>
      <c r="K425" s="148"/>
      <c r="N425" s="101"/>
      <c r="O425" s="101"/>
    </row>
    <row r="426" spans="3:15">
      <c r="C426" s="10"/>
      <c r="D426" s="126"/>
      <c r="E426" s="126"/>
      <c r="F426" s="126"/>
      <c r="G426" s="126"/>
      <c r="H426" s="126"/>
      <c r="I426" s="126"/>
      <c r="K426" s="148"/>
      <c r="N426" s="101"/>
      <c r="O426" s="101"/>
    </row>
    <row r="427" spans="3:15">
      <c r="C427" s="10"/>
      <c r="D427" s="126"/>
      <c r="E427" s="126"/>
      <c r="F427" s="126"/>
      <c r="G427" s="126"/>
      <c r="H427" s="126"/>
      <c r="I427" s="126"/>
      <c r="K427" s="148"/>
      <c r="N427" s="101"/>
      <c r="O427" s="101"/>
    </row>
    <row r="428" spans="3:15">
      <c r="C428" s="10"/>
      <c r="D428" s="126"/>
      <c r="E428" s="126"/>
      <c r="F428" s="126"/>
      <c r="G428" s="126"/>
      <c r="H428" s="126"/>
      <c r="I428" s="126"/>
      <c r="K428" s="148"/>
      <c r="N428" s="101"/>
      <c r="O428" s="101"/>
    </row>
    <row r="429" spans="3:15">
      <c r="C429" s="10"/>
      <c r="D429" s="126"/>
      <c r="E429" s="126"/>
      <c r="F429" s="126"/>
      <c r="G429" s="126"/>
      <c r="H429" s="126"/>
      <c r="I429" s="126"/>
      <c r="K429" s="148"/>
      <c r="N429" s="101"/>
      <c r="O429" s="101"/>
    </row>
    <row r="430" spans="3:15">
      <c r="C430" s="10"/>
      <c r="D430" s="126"/>
      <c r="E430" s="126"/>
      <c r="F430" s="126"/>
      <c r="G430" s="126"/>
      <c r="H430" s="126"/>
      <c r="I430" s="126"/>
      <c r="K430" s="148"/>
      <c r="N430" s="101"/>
      <c r="O430" s="101"/>
    </row>
    <row r="431" spans="3:15">
      <c r="C431" s="10"/>
      <c r="D431" s="126"/>
      <c r="E431" s="126"/>
      <c r="F431" s="126"/>
      <c r="G431" s="126"/>
      <c r="H431" s="126"/>
      <c r="I431" s="126"/>
      <c r="K431" s="148"/>
      <c r="N431" s="101"/>
      <c r="O431" s="101"/>
    </row>
    <row r="432" spans="3:15">
      <c r="C432" s="10"/>
      <c r="D432" s="126"/>
      <c r="E432" s="126"/>
      <c r="F432" s="126"/>
      <c r="G432" s="126"/>
      <c r="H432" s="126"/>
      <c r="I432" s="126"/>
      <c r="K432" s="148"/>
      <c r="N432" s="101"/>
      <c r="O432" s="101"/>
    </row>
    <row r="433" spans="3:15">
      <c r="C433" s="10"/>
      <c r="D433" s="126"/>
      <c r="E433" s="126"/>
      <c r="F433" s="126"/>
      <c r="G433" s="126"/>
      <c r="H433" s="126"/>
      <c r="I433" s="126"/>
      <c r="K433" s="148"/>
      <c r="N433" s="101"/>
      <c r="O433" s="101"/>
    </row>
    <row r="434" spans="3:15">
      <c r="C434" s="10"/>
      <c r="D434" s="126"/>
      <c r="E434" s="126"/>
      <c r="F434" s="126"/>
      <c r="G434" s="126"/>
      <c r="H434" s="126"/>
      <c r="I434" s="126"/>
      <c r="K434" s="148"/>
      <c r="N434" s="101"/>
      <c r="O434" s="101"/>
    </row>
    <row r="435" spans="3:15">
      <c r="C435" s="10"/>
      <c r="D435" s="126"/>
      <c r="E435" s="126"/>
      <c r="F435" s="126"/>
      <c r="G435" s="126"/>
      <c r="H435" s="126"/>
      <c r="I435" s="126"/>
      <c r="K435" s="148"/>
      <c r="N435" s="101"/>
      <c r="O435" s="101"/>
    </row>
    <row r="436" spans="3:15">
      <c r="C436" s="10"/>
      <c r="D436" s="126"/>
      <c r="E436" s="126"/>
      <c r="F436" s="126"/>
      <c r="G436" s="126"/>
      <c r="H436" s="126"/>
      <c r="I436" s="126"/>
      <c r="K436" s="148"/>
      <c r="N436" s="101"/>
      <c r="O436" s="101"/>
    </row>
    <row r="437" spans="3:15">
      <c r="C437" s="10"/>
      <c r="D437" s="126"/>
      <c r="E437" s="126"/>
      <c r="F437" s="126"/>
      <c r="G437" s="126"/>
      <c r="H437" s="126"/>
      <c r="I437" s="126"/>
      <c r="K437" s="148"/>
      <c r="N437" s="101"/>
      <c r="O437" s="101"/>
    </row>
    <row r="438" spans="3:15">
      <c r="C438" s="10"/>
      <c r="D438" s="126"/>
      <c r="E438" s="126"/>
      <c r="F438" s="126"/>
      <c r="G438" s="126"/>
      <c r="H438" s="126"/>
      <c r="I438" s="126"/>
      <c r="K438" s="148"/>
      <c r="N438" s="101"/>
      <c r="O438" s="101"/>
    </row>
    <row r="439" spans="3:15">
      <c r="C439" s="10"/>
      <c r="D439" s="126"/>
      <c r="E439" s="126"/>
      <c r="F439" s="126"/>
      <c r="G439" s="126"/>
      <c r="H439" s="126"/>
      <c r="I439" s="126"/>
      <c r="K439" s="148"/>
      <c r="N439" s="101"/>
      <c r="O439" s="101"/>
    </row>
    <row r="440" spans="3:15">
      <c r="C440" s="10"/>
      <c r="D440" s="126"/>
      <c r="E440" s="126"/>
      <c r="F440" s="126"/>
      <c r="G440" s="126"/>
      <c r="H440" s="126"/>
      <c r="I440" s="126"/>
      <c r="K440" s="148"/>
      <c r="N440" s="101"/>
      <c r="O440" s="101"/>
    </row>
    <row r="441" spans="3:15">
      <c r="C441" s="10"/>
      <c r="D441" s="126"/>
      <c r="E441" s="126"/>
      <c r="F441" s="126"/>
      <c r="G441" s="126"/>
      <c r="H441" s="126"/>
      <c r="I441" s="126"/>
      <c r="K441" s="148"/>
      <c r="N441" s="101"/>
      <c r="O441" s="101"/>
    </row>
    <row r="442" spans="3:15">
      <c r="C442" s="10"/>
      <c r="D442" s="126"/>
      <c r="E442" s="126"/>
      <c r="F442" s="126"/>
      <c r="G442" s="126"/>
      <c r="H442" s="126"/>
      <c r="I442" s="126"/>
      <c r="K442" s="148"/>
      <c r="N442" s="101"/>
      <c r="O442" s="101"/>
    </row>
    <row r="443" spans="3:15">
      <c r="C443" s="10"/>
      <c r="D443" s="126"/>
      <c r="E443" s="126"/>
      <c r="F443" s="126"/>
      <c r="G443" s="126"/>
      <c r="H443" s="126"/>
      <c r="I443" s="126"/>
      <c r="K443" s="148"/>
      <c r="N443" s="101"/>
      <c r="O443" s="101"/>
    </row>
    <row r="444" spans="3:15">
      <c r="C444" s="10"/>
      <c r="D444" s="126"/>
      <c r="E444" s="126"/>
      <c r="F444" s="126"/>
      <c r="G444" s="126"/>
      <c r="H444" s="126"/>
      <c r="I444" s="126"/>
      <c r="K444" s="148"/>
      <c r="N444" s="101"/>
      <c r="O444" s="101"/>
    </row>
    <row r="445" spans="3:15">
      <c r="C445" s="10"/>
      <c r="D445" s="126"/>
      <c r="E445" s="126"/>
      <c r="F445" s="126"/>
      <c r="G445" s="126"/>
      <c r="H445" s="126"/>
      <c r="I445" s="126"/>
      <c r="K445" s="148"/>
      <c r="N445" s="101"/>
      <c r="O445" s="101"/>
    </row>
    <row r="446" spans="3:15">
      <c r="C446" s="10"/>
      <c r="D446" s="126"/>
      <c r="E446" s="126"/>
      <c r="F446" s="126"/>
      <c r="G446" s="126"/>
      <c r="H446" s="126"/>
      <c r="I446" s="126"/>
      <c r="K446" s="148"/>
      <c r="N446" s="101"/>
      <c r="O446" s="101"/>
    </row>
    <row r="447" spans="3:15">
      <c r="C447" s="10"/>
      <c r="D447" s="126"/>
      <c r="E447" s="126"/>
      <c r="F447" s="126"/>
      <c r="G447" s="126"/>
      <c r="H447" s="126"/>
      <c r="I447" s="126"/>
      <c r="K447" s="148"/>
      <c r="N447" s="101"/>
      <c r="O447" s="101"/>
    </row>
    <row r="448" spans="3:15">
      <c r="C448" s="10"/>
      <c r="D448" s="126"/>
      <c r="E448" s="126"/>
      <c r="F448" s="126"/>
      <c r="G448" s="126"/>
      <c r="H448" s="126"/>
      <c r="I448" s="126"/>
      <c r="K448" s="148"/>
      <c r="N448" s="101"/>
      <c r="O448" s="101"/>
    </row>
    <row r="449" spans="3:15">
      <c r="C449" s="10"/>
      <c r="D449" s="126"/>
      <c r="E449" s="126"/>
      <c r="F449" s="126"/>
      <c r="G449" s="126"/>
      <c r="H449" s="126"/>
      <c r="I449" s="126"/>
      <c r="K449" s="148"/>
      <c r="N449" s="101"/>
      <c r="O449" s="101"/>
    </row>
    <row r="450" spans="3:15">
      <c r="C450" s="10"/>
      <c r="D450" s="126"/>
      <c r="E450" s="126"/>
      <c r="F450" s="126"/>
      <c r="G450" s="126"/>
      <c r="H450" s="126"/>
      <c r="I450" s="126"/>
      <c r="K450" s="148"/>
      <c r="N450" s="101"/>
      <c r="O450" s="101"/>
    </row>
    <row r="451" spans="3:15">
      <c r="C451" s="10"/>
      <c r="D451" s="126"/>
      <c r="E451" s="126"/>
      <c r="F451" s="126"/>
      <c r="G451" s="126"/>
      <c r="H451" s="126"/>
      <c r="I451" s="126"/>
      <c r="K451" s="148"/>
      <c r="N451" s="101"/>
      <c r="O451" s="101"/>
    </row>
    <row r="452" spans="3:15">
      <c r="C452" s="10"/>
      <c r="D452" s="126"/>
      <c r="E452" s="126"/>
      <c r="F452" s="126"/>
      <c r="G452" s="126"/>
      <c r="H452" s="126"/>
      <c r="I452" s="126"/>
      <c r="K452" s="148"/>
      <c r="N452" s="101"/>
      <c r="O452" s="101"/>
    </row>
    <row r="453" spans="3:15">
      <c r="C453" s="10"/>
      <c r="D453" s="126"/>
      <c r="E453" s="126"/>
      <c r="F453" s="126"/>
      <c r="G453" s="126"/>
      <c r="H453" s="126"/>
      <c r="I453" s="126"/>
      <c r="K453" s="148"/>
      <c r="N453" s="101"/>
      <c r="O453" s="101"/>
    </row>
    <row r="454" spans="3:15">
      <c r="C454" s="10"/>
      <c r="D454" s="126"/>
      <c r="E454" s="126"/>
      <c r="F454" s="126"/>
      <c r="G454" s="126"/>
      <c r="H454" s="126"/>
      <c r="I454" s="126"/>
      <c r="K454" s="148"/>
      <c r="N454" s="101"/>
      <c r="O454" s="101"/>
    </row>
    <row r="455" spans="3:15">
      <c r="C455" s="10"/>
      <c r="D455" s="126"/>
      <c r="E455" s="126"/>
      <c r="F455" s="126"/>
      <c r="G455" s="126"/>
      <c r="H455" s="126"/>
      <c r="I455" s="126"/>
      <c r="K455" s="148"/>
      <c r="N455" s="101"/>
      <c r="O455" s="101"/>
    </row>
    <row r="456" spans="3:15">
      <c r="C456" s="10"/>
      <c r="D456" s="126"/>
      <c r="E456" s="126"/>
      <c r="F456" s="126"/>
      <c r="G456" s="126"/>
      <c r="H456" s="126"/>
      <c r="I456" s="126"/>
      <c r="K456" s="148"/>
      <c r="N456" s="101"/>
      <c r="O456" s="101"/>
    </row>
    <row r="457" spans="3:15">
      <c r="C457" s="10"/>
      <c r="D457" s="126"/>
      <c r="E457" s="126"/>
      <c r="F457" s="126"/>
      <c r="G457" s="126"/>
      <c r="H457" s="126"/>
      <c r="I457" s="126"/>
      <c r="K457" s="148"/>
      <c r="N457" s="101"/>
      <c r="O457" s="101"/>
    </row>
    <row r="458" spans="3:15">
      <c r="C458" s="10"/>
      <c r="D458" s="126"/>
      <c r="E458" s="126"/>
      <c r="F458" s="126"/>
      <c r="G458" s="126"/>
      <c r="H458" s="126"/>
      <c r="I458" s="126"/>
      <c r="K458" s="148"/>
      <c r="N458" s="101"/>
      <c r="O458" s="101"/>
    </row>
    <row r="459" spans="3:15">
      <c r="C459" s="10"/>
      <c r="D459" s="126"/>
      <c r="E459" s="126"/>
      <c r="F459" s="126"/>
      <c r="G459" s="126"/>
      <c r="H459" s="126"/>
      <c r="I459" s="126"/>
      <c r="K459" s="148"/>
      <c r="N459" s="101"/>
      <c r="O459" s="101"/>
    </row>
    <row r="460" spans="3:15">
      <c r="C460" s="10"/>
      <c r="D460" s="126"/>
      <c r="E460" s="126"/>
      <c r="F460" s="126"/>
      <c r="G460" s="126"/>
      <c r="H460" s="126"/>
      <c r="I460" s="126"/>
      <c r="K460" s="148"/>
      <c r="N460" s="101"/>
      <c r="O460" s="101"/>
    </row>
    <row r="461" spans="3:15">
      <c r="C461" s="10"/>
      <c r="D461" s="126"/>
      <c r="E461" s="126"/>
      <c r="F461" s="126"/>
      <c r="G461" s="126"/>
      <c r="H461" s="126"/>
      <c r="I461" s="126"/>
      <c r="K461" s="148"/>
      <c r="N461" s="101"/>
      <c r="O461" s="101"/>
    </row>
    <row r="462" spans="3:15">
      <c r="C462" s="10"/>
      <c r="D462" s="126"/>
      <c r="E462" s="126"/>
      <c r="F462" s="126"/>
      <c r="G462" s="126"/>
      <c r="H462" s="126"/>
      <c r="I462" s="126"/>
      <c r="K462" s="148"/>
      <c r="N462" s="101"/>
      <c r="O462" s="101"/>
    </row>
    <row r="463" spans="3:15">
      <c r="C463" s="10"/>
      <c r="D463" s="126"/>
      <c r="E463" s="126"/>
      <c r="F463" s="126"/>
      <c r="G463" s="126"/>
      <c r="H463" s="126"/>
      <c r="I463" s="126"/>
      <c r="K463" s="148"/>
      <c r="N463" s="101"/>
      <c r="O463" s="101"/>
    </row>
    <row r="464" spans="3:15">
      <c r="C464" s="10"/>
      <c r="D464" s="126"/>
      <c r="E464" s="126"/>
      <c r="F464" s="126"/>
      <c r="G464" s="126"/>
      <c r="H464" s="126"/>
      <c r="I464" s="126"/>
      <c r="K464" s="148"/>
      <c r="N464" s="101"/>
      <c r="O464" s="101"/>
    </row>
    <row r="465" spans="3:15">
      <c r="C465" s="10"/>
      <c r="D465" s="126"/>
      <c r="E465" s="126"/>
      <c r="F465" s="126"/>
      <c r="G465" s="126"/>
      <c r="H465" s="126"/>
      <c r="I465" s="126"/>
      <c r="K465" s="148"/>
      <c r="N465" s="101"/>
      <c r="O465" s="101"/>
    </row>
    <row r="466" spans="3:15">
      <c r="C466" s="10"/>
      <c r="D466" s="126"/>
      <c r="E466" s="126"/>
      <c r="F466" s="126"/>
      <c r="G466" s="126"/>
      <c r="H466" s="126"/>
      <c r="I466" s="126"/>
      <c r="K466" s="148"/>
      <c r="N466" s="101"/>
      <c r="O466" s="101"/>
    </row>
    <row r="467" spans="3:15">
      <c r="C467" s="10"/>
      <c r="D467" s="126"/>
      <c r="E467" s="126"/>
      <c r="F467" s="126"/>
      <c r="G467" s="126"/>
      <c r="H467" s="126"/>
      <c r="I467" s="126"/>
      <c r="K467" s="148"/>
      <c r="N467" s="101"/>
      <c r="O467" s="101"/>
    </row>
    <row r="468" spans="3:15">
      <c r="C468" s="10"/>
      <c r="D468" s="126"/>
      <c r="E468" s="126"/>
      <c r="F468" s="126"/>
      <c r="G468" s="126"/>
      <c r="H468" s="126"/>
      <c r="I468" s="126"/>
      <c r="K468" s="148"/>
      <c r="N468" s="101"/>
      <c r="O468" s="101"/>
    </row>
    <row r="469" spans="3:15">
      <c r="C469" s="10"/>
      <c r="D469" s="126"/>
      <c r="E469" s="126"/>
      <c r="F469" s="126"/>
      <c r="G469" s="126"/>
      <c r="H469" s="126"/>
      <c r="I469" s="126"/>
      <c r="K469" s="148"/>
      <c r="N469" s="101"/>
      <c r="O469" s="101"/>
    </row>
    <row r="470" spans="3:15">
      <c r="C470" s="10"/>
      <c r="D470" s="126"/>
      <c r="E470" s="126"/>
      <c r="F470" s="126"/>
      <c r="G470" s="126"/>
      <c r="H470" s="126"/>
      <c r="I470" s="126"/>
      <c r="K470" s="148"/>
      <c r="N470" s="101"/>
      <c r="O470" s="101"/>
    </row>
    <row r="471" spans="3:15">
      <c r="C471" s="10"/>
      <c r="D471" s="126"/>
      <c r="E471" s="126"/>
      <c r="F471" s="126"/>
      <c r="G471" s="126"/>
      <c r="H471" s="126"/>
      <c r="I471" s="126"/>
      <c r="K471" s="148"/>
      <c r="N471" s="101"/>
      <c r="O471" s="101"/>
    </row>
    <row r="472" spans="3:15">
      <c r="C472" s="10"/>
      <c r="D472" s="126"/>
      <c r="E472" s="126"/>
      <c r="F472" s="126"/>
      <c r="G472" s="126"/>
      <c r="H472" s="126"/>
      <c r="I472" s="126"/>
      <c r="K472" s="148"/>
      <c r="N472" s="101"/>
      <c r="O472" s="101"/>
    </row>
    <row r="473" spans="3:15">
      <c r="C473" s="10"/>
      <c r="D473" s="126"/>
      <c r="E473" s="126"/>
      <c r="F473" s="126"/>
      <c r="G473" s="126"/>
      <c r="H473" s="126"/>
      <c r="I473" s="126"/>
      <c r="K473" s="148"/>
      <c r="N473" s="101"/>
      <c r="O473" s="101"/>
    </row>
    <row r="474" spans="3:15">
      <c r="C474" s="10"/>
      <c r="D474" s="126"/>
      <c r="E474" s="126"/>
      <c r="F474" s="126"/>
      <c r="G474" s="126"/>
      <c r="H474" s="126"/>
      <c r="I474" s="126"/>
      <c r="K474" s="148"/>
      <c r="N474" s="101"/>
      <c r="O474" s="101"/>
    </row>
    <row r="475" spans="3:15">
      <c r="C475" s="10"/>
      <c r="D475" s="126"/>
      <c r="E475" s="126"/>
      <c r="F475" s="126"/>
      <c r="G475" s="126"/>
      <c r="H475" s="126"/>
      <c r="I475" s="126"/>
      <c r="K475" s="148"/>
      <c r="N475" s="101"/>
      <c r="O475" s="101"/>
    </row>
    <row r="476" spans="3:15">
      <c r="C476" s="10"/>
      <c r="D476" s="126"/>
      <c r="E476" s="126"/>
      <c r="F476" s="126"/>
      <c r="G476" s="126"/>
      <c r="H476" s="126"/>
      <c r="I476" s="126"/>
      <c r="K476" s="148"/>
      <c r="N476" s="101"/>
      <c r="O476" s="101"/>
    </row>
    <row r="477" spans="3:15">
      <c r="C477" s="10"/>
      <c r="D477" s="126"/>
      <c r="E477" s="126"/>
      <c r="F477" s="126"/>
      <c r="G477" s="126"/>
      <c r="H477" s="126"/>
      <c r="I477" s="126"/>
      <c r="K477" s="148"/>
      <c r="N477" s="101"/>
      <c r="O477" s="101"/>
    </row>
    <row r="478" spans="3:15">
      <c r="C478" s="10"/>
      <c r="D478" s="126"/>
      <c r="E478" s="126"/>
      <c r="F478" s="126"/>
      <c r="G478" s="126"/>
      <c r="H478" s="126"/>
      <c r="I478" s="126"/>
      <c r="K478" s="148"/>
      <c r="N478" s="101"/>
      <c r="O478" s="101"/>
    </row>
    <row r="479" spans="3:15">
      <c r="C479" s="10"/>
      <c r="D479" s="126"/>
      <c r="E479" s="126"/>
      <c r="F479" s="126"/>
      <c r="G479" s="126"/>
      <c r="H479" s="126"/>
      <c r="I479" s="126"/>
      <c r="K479" s="148"/>
      <c r="N479" s="101"/>
      <c r="O479" s="101"/>
    </row>
    <row r="480" spans="3:15">
      <c r="C480" s="10"/>
      <c r="D480" s="126"/>
      <c r="E480" s="126"/>
      <c r="F480" s="126"/>
      <c r="G480" s="126"/>
      <c r="H480" s="126"/>
      <c r="I480" s="126"/>
      <c r="K480" s="148"/>
      <c r="N480" s="101"/>
      <c r="O480" s="101"/>
    </row>
    <row r="481" spans="3:15">
      <c r="C481" s="10"/>
      <c r="D481" s="126"/>
      <c r="E481" s="126"/>
      <c r="F481" s="126"/>
      <c r="G481" s="126"/>
      <c r="H481" s="126"/>
      <c r="I481" s="126"/>
      <c r="K481" s="148"/>
      <c r="N481" s="101"/>
      <c r="O481" s="101"/>
    </row>
    <row r="482" spans="3:15">
      <c r="C482" s="10"/>
      <c r="D482" s="126"/>
      <c r="E482" s="126"/>
      <c r="F482" s="126"/>
      <c r="G482" s="126"/>
      <c r="H482" s="126"/>
      <c r="I482" s="126"/>
      <c r="K482" s="148"/>
      <c r="N482" s="101"/>
      <c r="O482" s="101"/>
    </row>
    <row r="483" spans="3:15">
      <c r="C483" s="10"/>
      <c r="D483" s="126"/>
      <c r="E483" s="126"/>
      <c r="F483" s="126"/>
      <c r="G483" s="126"/>
      <c r="H483" s="126"/>
      <c r="I483" s="126"/>
      <c r="K483" s="148"/>
      <c r="N483" s="101"/>
      <c r="O483" s="101"/>
    </row>
    <row r="484" spans="3:15">
      <c r="C484" s="10"/>
      <c r="D484" s="126"/>
      <c r="E484" s="126"/>
      <c r="F484" s="126"/>
      <c r="G484" s="126"/>
      <c r="H484" s="126"/>
      <c r="I484" s="126"/>
      <c r="K484" s="148"/>
      <c r="N484" s="101"/>
      <c r="O484" s="101"/>
    </row>
    <row r="485" spans="3:15">
      <c r="C485" s="10"/>
      <c r="D485" s="126"/>
      <c r="E485" s="126"/>
      <c r="F485" s="126"/>
      <c r="G485" s="126"/>
      <c r="H485" s="126"/>
      <c r="I485" s="126"/>
      <c r="K485" s="148"/>
      <c r="N485" s="101"/>
      <c r="O485" s="101"/>
    </row>
    <row r="486" spans="3:15">
      <c r="C486" s="10"/>
      <c r="D486" s="126"/>
      <c r="E486" s="126"/>
      <c r="F486" s="126"/>
      <c r="G486" s="126"/>
      <c r="H486" s="126"/>
      <c r="I486" s="126"/>
      <c r="K486" s="148"/>
      <c r="N486" s="101"/>
      <c r="O486" s="101"/>
    </row>
    <row r="487" spans="3:15">
      <c r="C487" s="10"/>
      <c r="D487" s="126"/>
      <c r="E487" s="126"/>
      <c r="F487" s="126"/>
      <c r="G487" s="126"/>
      <c r="H487" s="126"/>
      <c r="I487" s="126"/>
      <c r="K487" s="148"/>
      <c r="N487" s="101"/>
      <c r="O487" s="101"/>
    </row>
    <row r="488" spans="3:15">
      <c r="C488" s="10"/>
      <c r="D488" s="126"/>
      <c r="E488" s="126"/>
      <c r="F488" s="126"/>
      <c r="G488" s="126"/>
      <c r="H488" s="126"/>
      <c r="I488" s="126"/>
      <c r="K488" s="148"/>
      <c r="N488" s="101"/>
      <c r="O488" s="101"/>
    </row>
    <row r="489" spans="3:15">
      <c r="C489" s="10"/>
      <c r="D489" s="126"/>
      <c r="E489" s="126"/>
      <c r="F489" s="126"/>
      <c r="G489" s="126"/>
      <c r="H489" s="126"/>
      <c r="I489" s="126"/>
      <c r="K489" s="148"/>
      <c r="N489" s="101"/>
      <c r="O489" s="101"/>
    </row>
    <row r="490" spans="3:15">
      <c r="C490" s="10"/>
      <c r="D490" s="126"/>
      <c r="E490" s="126"/>
      <c r="F490" s="126"/>
      <c r="G490" s="126"/>
      <c r="H490" s="126"/>
      <c r="I490" s="126"/>
      <c r="K490" s="148"/>
      <c r="N490" s="101"/>
      <c r="O490" s="101"/>
    </row>
    <row r="491" spans="3:15">
      <c r="C491" s="10"/>
      <c r="D491" s="126"/>
      <c r="E491" s="126"/>
      <c r="F491" s="126"/>
      <c r="G491" s="126"/>
      <c r="H491" s="126"/>
      <c r="I491" s="126"/>
      <c r="K491" s="148"/>
      <c r="N491" s="101"/>
      <c r="O491" s="101"/>
    </row>
    <row r="492" spans="3:15">
      <c r="C492" s="10"/>
      <c r="D492" s="126"/>
      <c r="E492" s="126"/>
      <c r="F492" s="126"/>
      <c r="G492" s="126"/>
      <c r="H492" s="126"/>
      <c r="I492" s="126"/>
      <c r="K492" s="148"/>
      <c r="N492" s="101"/>
      <c r="O492" s="101"/>
    </row>
    <row r="493" spans="3:15">
      <c r="C493" s="10"/>
      <c r="D493" s="126"/>
      <c r="E493" s="126"/>
      <c r="F493" s="126"/>
      <c r="G493" s="126"/>
      <c r="H493" s="126"/>
      <c r="I493" s="126"/>
      <c r="K493" s="148"/>
      <c r="N493" s="101"/>
      <c r="O493" s="101"/>
    </row>
    <row r="494" spans="3:15">
      <c r="C494" s="10"/>
      <c r="D494" s="126"/>
      <c r="E494" s="126"/>
      <c r="F494" s="126"/>
      <c r="G494" s="126"/>
      <c r="H494" s="126"/>
      <c r="I494" s="126"/>
      <c r="K494" s="148"/>
      <c r="N494" s="101"/>
      <c r="O494" s="101"/>
    </row>
    <row r="495" spans="3:15">
      <c r="C495" s="10"/>
      <c r="D495" s="126"/>
      <c r="E495" s="126"/>
      <c r="F495" s="126"/>
      <c r="G495" s="126"/>
      <c r="H495" s="126"/>
      <c r="I495" s="126"/>
      <c r="K495" s="148"/>
      <c r="N495" s="101"/>
      <c r="O495" s="101"/>
    </row>
    <row r="496" spans="3:15">
      <c r="C496" s="10"/>
      <c r="D496" s="126"/>
      <c r="E496" s="126"/>
      <c r="F496" s="126"/>
      <c r="G496" s="126"/>
      <c r="H496" s="126"/>
      <c r="I496" s="126"/>
      <c r="K496" s="148"/>
      <c r="N496" s="101"/>
      <c r="O496" s="101"/>
    </row>
    <row r="497" spans="3:15">
      <c r="C497" s="10"/>
      <c r="D497" s="126"/>
      <c r="E497" s="126"/>
      <c r="F497" s="126"/>
      <c r="G497" s="126"/>
      <c r="H497" s="126"/>
      <c r="I497" s="126"/>
      <c r="K497" s="148"/>
      <c r="N497" s="101"/>
      <c r="O497" s="101"/>
    </row>
    <row r="498" spans="3:15">
      <c r="C498" s="10"/>
      <c r="D498" s="126"/>
      <c r="E498" s="126"/>
      <c r="F498" s="126"/>
      <c r="G498" s="126"/>
      <c r="H498" s="126"/>
      <c r="I498" s="126"/>
      <c r="K498" s="148"/>
      <c r="N498" s="101"/>
      <c r="O498" s="101"/>
    </row>
    <row r="499" spans="3:15">
      <c r="C499" s="10"/>
      <c r="D499" s="126"/>
      <c r="E499" s="126"/>
      <c r="F499" s="126"/>
      <c r="G499" s="126"/>
      <c r="H499" s="126"/>
      <c r="I499" s="126"/>
      <c r="K499" s="148"/>
      <c r="N499" s="101"/>
      <c r="O499" s="101"/>
    </row>
    <row r="500" spans="3:15">
      <c r="C500" s="10"/>
      <c r="D500" s="126"/>
      <c r="E500" s="126"/>
      <c r="F500" s="126"/>
      <c r="G500" s="126"/>
      <c r="H500" s="126"/>
      <c r="I500" s="126"/>
      <c r="K500" s="148"/>
      <c r="N500" s="101"/>
      <c r="O500" s="101"/>
    </row>
    <row r="501" spans="3:15">
      <c r="C501" s="10"/>
      <c r="D501" s="126"/>
      <c r="E501" s="126"/>
      <c r="F501" s="126"/>
      <c r="G501" s="126"/>
      <c r="H501" s="126"/>
      <c r="I501" s="126"/>
      <c r="K501" s="148"/>
      <c r="N501" s="101"/>
      <c r="O501" s="101"/>
    </row>
    <row r="502" spans="3:15">
      <c r="C502" s="10"/>
      <c r="D502" s="126"/>
      <c r="E502" s="126"/>
      <c r="F502" s="126"/>
      <c r="G502" s="126"/>
      <c r="H502" s="126"/>
      <c r="I502" s="126"/>
      <c r="K502" s="148"/>
      <c r="N502" s="101"/>
      <c r="O502" s="101"/>
    </row>
    <row r="503" spans="3:15">
      <c r="C503" s="10"/>
      <c r="D503" s="126"/>
      <c r="E503" s="126"/>
      <c r="F503" s="126"/>
      <c r="G503" s="126"/>
      <c r="H503" s="126"/>
      <c r="I503" s="126"/>
      <c r="K503" s="148"/>
      <c r="N503" s="101"/>
      <c r="O503" s="101"/>
    </row>
    <row r="504" spans="3:15">
      <c r="C504" s="10"/>
      <c r="D504" s="126"/>
      <c r="E504" s="126"/>
      <c r="F504" s="126"/>
      <c r="G504" s="126"/>
      <c r="H504" s="126"/>
      <c r="I504" s="126"/>
      <c r="K504" s="148"/>
      <c r="N504" s="101"/>
      <c r="O504" s="101"/>
    </row>
    <row r="505" spans="3:15">
      <c r="C505" s="10"/>
      <c r="D505" s="126"/>
      <c r="E505" s="126"/>
      <c r="F505" s="126"/>
      <c r="G505" s="126"/>
      <c r="H505" s="126"/>
      <c r="I505" s="126"/>
      <c r="K505" s="148"/>
      <c r="N505" s="101"/>
      <c r="O505" s="101"/>
    </row>
    <row r="506" spans="3:15">
      <c r="C506" s="10"/>
      <c r="D506" s="126"/>
      <c r="E506" s="126"/>
      <c r="F506" s="126"/>
      <c r="G506" s="126"/>
      <c r="H506" s="126"/>
      <c r="I506" s="126"/>
      <c r="K506" s="148"/>
      <c r="N506" s="101"/>
      <c r="O506" s="101"/>
    </row>
    <row r="507" spans="3:15">
      <c r="C507" s="10"/>
      <c r="D507" s="126"/>
      <c r="E507" s="126"/>
      <c r="F507" s="126"/>
      <c r="G507" s="126"/>
      <c r="H507" s="126"/>
      <c r="I507" s="126"/>
      <c r="K507" s="148"/>
      <c r="N507" s="101"/>
      <c r="O507" s="101"/>
    </row>
    <row r="508" spans="3:15">
      <c r="C508" s="10"/>
      <c r="D508" s="126"/>
      <c r="E508" s="126"/>
      <c r="F508" s="126"/>
      <c r="G508" s="126"/>
      <c r="H508" s="126"/>
      <c r="I508" s="126"/>
      <c r="K508" s="148"/>
      <c r="N508" s="101"/>
      <c r="O508" s="101"/>
    </row>
    <row r="509" spans="3:15">
      <c r="C509" s="10"/>
      <c r="D509" s="126"/>
      <c r="E509" s="126"/>
      <c r="F509" s="126"/>
      <c r="G509" s="126"/>
      <c r="H509" s="126"/>
      <c r="I509" s="126"/>
      <c r="K509" s="148"/>
      <c r="N509" s="101"/>
      <c r="O509" s="101"/>
    </row>
    <row r="510" spans="3:15">
      <c r="C510" s="10"/>
      <c r="D510" s="126"/>
      <c r="E510" s="126"/>
      <c r="F510" s="126"/>
      <c r="G510" s="126"/>
      <c r="H510" s="126"/>
      <c r="I510" s="126"/>
      <c r="K510" s="148"/>
      <c r="N510" s="101"/>
      <c r="O510" s="101"/>
    </row>
    <row r="511" spans="3:15">
      <c r="C511" s="10"/>
      <c r="D511" s="126"/>
      <c r="E511" s="126"/>
      <c r="F511" s="126"/>
      <c r="G511" s="126"/>
      <c r="H511" s="126"/>
      <c r="I511" s="126"/>
      <c r="K511" s="148"/>
      <c r="N511" s="101"/>
      <c r="O511" s="101"/>
    </row>
    <row r="512" spans="3:15">
      <c r="C512" s="10"/>
      <c r="D512" s="126"/>
      <c r="E512" s="126"/>
      <c r="F512" s="126"/>
      <c r="G512" s="126"/>
      <c r="H512" s="126"/>
      <c r="I512" s="126"/>
      <c r="K512" s="148"/>
      <c r="N512" s="101"/>
      <c r="O512" s="101"/>
    </row>
    <row r="513" spans="3:15">
      <c r="C513" s="10"/>
      <c r="D513" s="126"/>
      <c r="E513" s="126"/>
      <c r="F513" s="126"/>
      <c r="G513" s="126"/>
      <c r="H513" s="126"/>
      <c r="I513" s="126"/>
      <c r="K513" s="148"/>
      <c r="N513" s="101"/>
      <c r="O513" s="101"/>
    </row>
    <row r="514" spans="3:15">
      <c r="C514" s="10"/>
      <c r="D514" s="126"/>
      <c r="E514" s="126"/>
      <c r="F514" s="126"/>
      <c r="G514" s="126"/>
      <c r="H514" s="126"/>
      <c r="I514" s="126"/>
      <c r="K514" s="148"/>
      <c r="N514" s="101"/>
      <c r="O514" s="101"/>
    </row>
    <row r="515" spans="3:15">
      <c r="C515" s="10"/>
      <c r="D515" s="126"/>
      <c r="E515" s="126"/>
      <c r="F515" s="126"/>
      <c r="G515" s="126"/>
      <c r="H515" s="126"/>
      <c r="I515" s="126"/>
      <c r="K515" s="148"/>
      <c r="N515" s="101"/>
      <c r="O515" s="101"/>
    </row>
    <row r="516" spans="3:15">
      <c r="C516" s="10"/>
      <c r="D516" s="126"/>
      <c r="E516" s="126"/>
      <c r="F516" s="126"/>
      <c r="G516" s="126"/>
      <c r="H516" s="126"/>
      <c r="I516" s="126"/>
      <c r="K516" s="148"/>
      <c r="N516" s="101"/>
      <c r="O516" s="101"/>
    </row>
    <row r="517" spans="3:15">
      <c r="C517" s="10"/>
      <c r="D517" s="126"/>
      <c r="E517" s="126"/>
      <c r="F517" s="126"/>
      <c r="G517" s="126"/>
      <c r="H517" s="126"/>
      <c r="I517" s="126"/>
      <c r="K517" s="148"/>
      <c r="N517" s="101"/>
      <c r="O517" s="101"/>
    </row>
    <row r="518" spans="3:15">
      <c r="C518" s="10"/>
      <c r="D518" s="126"/>
      <c r="E518" s="126"/>
      <c r="F518" s="126"/>
      <c r="G518" s="126"/>
      <c r="H518" s="126"/>
      <c r="I518" s="126"/>
      <c r="K518" s="148"/>
      <c r="N518" s="101"/>
      <c r="O518" s="101"/>
    </row>
    <row r="519" spans="3:15">
      <c r="C519" s="10"/>
      <c r="D519" s="126"/>
      <c r="E519" s="126"/>
      <c r="F519" s="126"/>
      <c r="G519" s="126"/>
      <c r="H519" s="126"/>
      <c r="I519" s="126"/>
      <c r="K519" s="148"/>
      <c r="N519" s="101"/>
      <c r="O519" s="101"/>
    </row>
    <row r="520" spans="3:15">
      <c r="C520" s="10"/>
      <c r="D520" s="126"/>
      <c r="E520" s="126"/>
      <c r="F520" s="126"/>
      <c r="G520" s="126"/>
      <c r="H520" s="126"/>
      <c r="I520" s="126"/>
      <c r="K520" s="148"/>
      <c r="N520" s="101"/>
      <c r="O520" s="101"/>
    </row>
    <row r="521" spans="3:15">
      <c r="C521" s="10"/>
      <c r="D521" s="126"/>
      <c r="E521" s="126"/>
      <c r="F521" s="126"/>
      <c r="G521" s="126"/>
      <c r="H521" s="126"/>
      <c r="I521" s="126"/>
      <c r="K521" s="148"/>
      <c r="N521" s="101"/>
      <c r="O521" s="101"/>
    </row>
    <row r="522" spans="3:15">
      <c r="C522" s="10"/>
      <c r="D522" s="126"/>
      <c r="E522" s="126"/>
      <c r="F522" s="126"/>
      <c r="G522" s="126"/>
      <c r="H522" s="126"/>
      <c r="I522" s="126"/>
      <c r="K522" s="148"/>
      <c r="N522" s="101"/>
      <c r="O522" s="101"/>
    </row>
    <row r="523" spans="3:15">
      <c r="C523" s="10"/>
      <c r="D523" s="126"/>
      <c r="E523" s="126"/>
      <c r="F523" s="126"/>
      <c r="G523" s="126"/>
      <c r="H523" s="126"/>
      <c r="I523" s="126"/>
      <c r="K523" s="148"/>
      <c r="N523" s="101"/>
      <c r="O523" s="101"/>
    </row>
    <row r="524" spans="3:15">
      <c r="C524" s="10"/>
      <c r="D524" s="126"/>
      <c r="E524" s="126"/>
      <c r="F524" s="126"/>
      <c r="G524" s="126"/>
      <c r="H524" s="126"/>
      <c r="I524" s="126"/>
      <c r="K524" s="148"/>
      <c r="N524" s="101"/>
      <c r="O524" s="101"/>
    </row>
    <row r="525" spans="3:15">
      <c r="C525" s="10"/>
      <c r="D525" s="126"/>
      <c r="E525" s="126"/>
      <c r="F525" s="126"/>
      <c r="G525" s="126"/>
      <c r="H525" s="126"/>
      <c r="I525" s="126"/>
      <c r="K525" s="148"/>
      <c r="N525" s="101"/>
      <c r="O525" s="101"/>
    </row>
    <row r="526" spans="3:15">
      <c r="C526" s="10"/>
      <c r="D526" s="126"/>
      <c r="E526" s="126"/>
      <c r="F526" s="126"/>
      <c r="G526" s="126"/>
      <c r="H526" s="126"/>
      <c r="I526" s="126"/>
      <c r="K526" s="148"/>
      <c r="N526" s="101"/>
      <c r="O526" s="101"/>
    </row>
    <row r="527" spans="3:15">
      <c r="C527" s="10"/>
      <c r="D527" s="126"/>
      <c r="E527" s="126"/>
      <c r="F527" s="126"/>
      <c r="G527" s="126"/>
      <c r="H527" s="126"/>
      <c r="I527" s="126"/>
      <c r="K527" s="148"/>
      <c r="N527" s="101"/>
      <c r="O527" s="101"/>
    </row>
    <row r="528" spans="3:15">
      <c r="C528" s="10"/>
      <c r="D528" s="126"/>
      <c r="E528" s="126"/>
      <c r="F528" s="126"/>
      <c r="G528" s="126"/>
      <c r="H528" s="126"/>
      <c r="I528" s="126"/>
      <c r="K528" s="148"/>
      <c r="N528" s="101"/>
      <c r="O528" s="101"/>
    </row>
    <row r="529" spans="3:15">
      <c r="C529" s="10"/>
      <c r="D529" s="126"/>
      <c r="E529" s="126"/>
      <c r="F529" s="126"/>
      <c r="G529" s="126"/>
      <c r="H529" s="126"/>
      <c r="I529" s="126"/>
      <c r="K529" s="148"/>
      <c r="N529" s="101"/>
      <c r="O529" s="101"/>
    </row>
    <row r="530" spans="3:15">
      <c r="C530" s="10"/>
      <c r="D530" s="126"/>
      <c r="E530" s="126"/>
      <c r="F530" s="126"/>
      <c r="G530" s="126"/>
      <c r="H530" s="126"/>
      <c r="I530" s="126"/>
      <c r="K530" s="148"/>
      <c r="N530" s="101"/>
      <c r="O530" s="101"/>
    </row>
    <row r="531" spans="3:15">
      <c r="C531" s="10"/>
      <c r="D531" s="126"/>
      <c r="E531" s="126"/>
      <c r="F531" s="126"/>
      <c r="G531" s="126"/>
      <c r="H531" s="126"/>
      <c r="I531" s="126"/>
      <c r="K531" s="148"/>
      <c r="N531" s="101"/>
      <c r="O531" s="101"/>
    </row>
    <row r="532" spans="3:15">
      <c r="C532" s="10"/>
      <c r="D532" s="126"/>
      <c r="E532" s="126"/>
      <c r="F532" s="126"/>
      <c r="G532" s="126"/>
      <c r="H532" s="126"/>
      <c r="I532" s="126"/>
      <c r="K532" s="148"/>
      <c r="N532" s="101"/>
      <c r="O532" s="101"/>
    </row>
    <row r="533" spans="3:15">
      <c r="C533" s="10"/>
      <c r="D533" s="126"/>
      <c r="E533" s="126"/>
      <c r="F533" s="126"/>
      <c r="G533" s="126"/>
      <c r="H533" s="126"/>
      <c r="I533" s="126"/>
      <c r="K533" s="148"/>
      <c r="N533" s="101"/>
      <c r="O533" s="101"/>
    </row>
    <row r="534" spans="3:15">
      <c r="C534" s="10"/>
      <c r="D534" s="126"/>
      <c r="E534" s="126"/>
      <c r="F534" s="126"/>
      <c r="G534" s="126"/>
      <c r="H534" s="126"/>
      <c r="I534" s="126"/>
      <c r="K534" s="148"/>
      <c r="N534" s="101"/>
      <c r="O534" s="101"/>
    </row>
    <row r="535" spans="3:15">
      <c r="C535" s="10"/>
      <c r="D535" s="126"/>
      <c r="E535" s="126"/>
      <c r="F535" s="126"/>
      <c r="G535" s="126"/>
      <c r="H535" s="126"/>
      <c r="I535" s="126"/>
      <c r="K535" s="148"/>
      <c r="N535" s="101"/>
      <c r="O535" s="101"/>
    </row>
    <row r="536" spans="3:15">
      <c r="C536" s="10"/>
      <c r="D536" s="126"/>
      <c r="E536" s="126"/>
      <c r="F536" s="126"/>
      <c r="G536" s="126"/>
      <c r="H536" s="126"/>
      <c r="I536" s="126"/>
      <c r="K536" s="148"/>
      <c r="N536" s="101"/>
      <c r="O536" s="101"/>
    </row>
    <row r="537" spans="3:15">
      <c r="C537" s="10"/>
      <c r="D537" s="126"/>
      <c r="E537" s="126"/>
      <c r="F537" s="126"/>
      <c r="G537" s="126"/>
      <c r="H537" s="126"/>
      <c r="I537" s="126"/>
      <c r="K537" s="148"/>
      <c r="N537" s="101"/>
      <c r="O537" s="101"/>
    </row>
    <row r="538" spans="3:15">
      <c r="C538" s="10"/>
      <c r="D538" s="126"/>
      <c r="E538" s="126"/>
      <c r="F538" s="126"/>
      <c r="G538" s="126"/>
      <c r="H538" s="126"/>
      <c r="I538" s="126"/>
      <c r="K538" s="148"/>
      <c r="N538" s="101"/>
      <c r="O538" s="101"/>
    </row>
    <row r="539" spans="3:15">
      <c r="C539" s="10"/>
      <c r="D539" s="126"/>
      <c r="E539" s="126"/>
      <c r="F539" s="126"/>
      <c r="G539" s="126"/>
      <c r="H539" s="126"/>
      <c r="I539" s="126"/>
      <c r="K539" s="148"/>
      <c r="N539" s="101"/>
      <c r="O539" s="101"/>
    </row>
    <row r="540" spans="3:15">
      <c r="C540" s="10"/>
      <c r="D540" s="126"/>
      <c r="E540" s="126"/>
      <c r="F540" s="126"/>
      <c r="G540" s="126"/>
      <c r="H540" s="126"/>
      <c r="I540" s="126"/>
      <c r="K540" s="148"/>
      <c r="N540" s="101"/>
      <c r="O540" s="101"/>
    </row>
    <row r="541" spans="3:15">
      <c r="C541" s="10"/>
      <c r="D541" s="126"/>
      <c r="E541" s="126"/>
      <c r="F541" s="126"/>
      <c r="G541" s="126"/>
      <c r="H541" s="126"/>
      <c r="I541" s="126"/>
      <c r="K541" s="148"/>
      <c r="N541" s="101"/>
      <c r="O541" s="101"/>
    </row>
    <row r="542" spans="3:15">
      <c r="C542" s="10"/>
      <c r="D542" s="126"/>
      <c r="E542" s="126"/>
      <c r="F542" s="126"/>
      <c r="G542" s="126"/>
      <c r="H542" s="126"/>
      <c r="I542" s="126"/>
      <c r="K542" s="148"/>
      <c r="N542" s="101"/>
      <c r="O542" s="101"/>
    </row>
    <row r="543" spans="3:15">
      <c r="C543" s="10"/>
      <c r="D543" s="126"/>
      <c r="E543" s="126"/>
      <c r="F543" s="126"/>
      <c r="G543" s="126"/>
      <c r="H543" s="126"/>
      <c r="I543" s="126"/>
      <c r="K543" s="148"/>
      <c r="N543" s="101"/>
      <c r="O543" s="101"/>
    </row>
    <row r="544" spans="3:15">
      <c r="C544" s="10"/>
      <c r="D544" s="126"/>
      <c r="E544" s="126"/>
      <c r="F544" s="126"/>
      <c r="G544" s="126"/>
      <c r="H544" s="126"/>
      <c r="I544" s="126"/>
      <c r="K544" s="148"/>
      <c r="N544" s="101"/>
      <c r="O544" s="101"/>
    </row>
    <row r="545" spans="3:15">
      <c r="C545" s="10"/>
      <c r="D545" s="126"/>
      <c r="E545" s="126"/>
      <c r="F545" s="126"/>
      <c r="G545" s="126"/>
      <c r="H545" s="126"/>
      <c r="I545" s="126"/>
      <c r="K545" s="148"/>
      <c r="N545" s="101"/>
      <c r="O545" s="101"/>
    </row>
    <row r="546" spans="3:15">
      <c r="C546" s="10"/>
      <c r="D546" s="126"/>
      <c r="E546" s="126"/>
      <c r="F546" s="126"/>
      <c r="G546" s="126"/>
      <c r="H546" s="126"/>
      <c r="I546" s="126"/>
      <c r="K546" s="148"/>
      <c r="N546" s="101"/>
      <c r="O546" s="101"/>
    </row>
    <row r="547" spans="3:15">
      <c r="C547" s="10"/>
      <c r="D547" s="126"/>
      <c r="E547" s="126"/>
      <c r="F547" s="126"/>
      <c r="G547" s="126"/>
      <c r="H547" s="126"/>
      <c r="I547" s="126"/>
      <c r="K547" s="148"/>
      <c r="N547" s="101"/>
      <c r="O547" s="101"/>
    </row>
    <row r="548" spans="3:15">
      <c r="C548" s="10"/>
      <c r="D548" s="126"/>
      <c r="E548" s="126"/>
      <c r="F548" s="126"/>
      <c r="G548" s="126"/>
      <c r="H548" s="126"/>
      <c r="I548" s="126"/>
      <c r="K548" s="148"/>
      <c r="N548" s="101"/>
      <c r="O548" s="101"/>
    </row>
    <row r="549" spans="3:15">
      <c r="C549" s="10"/>
      <c r="D549" s="126"/>
      <c r="E549" s="126"/>
      <c r="F549" s="126"/>
      <c r="G549" s="126"/>
      <c r="H549" s="126"/>
      <c r="I549" s="126"/>
      <c r="K549" s="148"/>
      <c r="N549" s="101"/>
      <c r="O549" s="101"/>
    </row>
    <row r="550" spans="3:15">
      <c r="C550" s="10"/>
      <c r="D550" s="126"/>
      <c r="E550" s="126"/>
      <c r="F550" s="126"/>
      <c r="G550" s="126"/>
      <c r="H550" s="126"/>
      <c r="I550" s="126"/>
      <c r="K550" s="148"/>
      <c r="N550" s="101"/>
      <c r="O550" s="101"/>
    </row>
    <row r="551" spans="3:15">
      <c r="C551" s="10"/>
      <c r="D551" s="126"/>
      <c r="E551" s="126"/>
      <c r="F551" s="126"/>
      <c r="G551" s="126"/>
      <c r="H551" s="126"/>
      <c r="I551" s="126"/>
      <c r="K551" s="148"/>
      <c r="N551" s="101"/>
      <c r="O551" s="101"/>
    </row>
    <row r="552" spans="3:15">
      <c r="C552" s="10"/>
      <c r="D552" s="126"/>
      <c r="E552" s="126"/>
      <c r="F552" s="126"/>
      <c r="G552" s="126"/>
      <c r="H552" s="126"/>
      <c r="I552" s="126"/>
      <c r="K552" s="148"/>
      <c r="N552" s="101"/>
      <c r="O552" s="101"/>
    </row>
    <row r="553" spans="3:15">
      <c r="C553" s="10"/>
      <c r="D553" s="126"/>
      <c r="E553" s="126"/>
      <c r="F553" s="126"/>
      <c r="G553" s="126"/>
      <c r="H553" s="126"/>
      <c r="I553" s="126"/>
      <c r="K553" s="148"/>
      <c r="N553" s="101"/>
      <c r="O553" s="101"/>
    </row>
    <row r="554" spans="3:15">
      <c r="C554" s="10"/>
      <c r="D554" s="126"/>
      <c r="E554" s="126"/>
      <c r="F554" s="126"/>
      <c r="G554" s="126"/>
      <c r="H554" s="126"/>
      <c r="I554" s="126"/>
      <c r="K554" s="148"/>
      <c r="N554" s="101"/>
      <c r="O554" s="101"/>
    </row>
    <row r="555" spans="3:15">
      <c r="C555" s="10"/>
      <c r="D555" s="126"/>
      <c r="E555" s="126"/>
      <c r="F555" s="126"/>
      <c r="G555" s="126"/>
      <c r="H555" s="126"/>
      <c r="I555" s="126"/>
      <c r="K555" s="148"/>
      <c r="N555" s="101"/>
      <c r="O555" s="101"/>
    </row>
    <row r="556" spans="3:15">
      <c r="C556" s="10"/>
      <c r="D556" s="126"/>
      <c r="E556" s="126"/>
      <c r="F556" s="126"/>
      <c r="G556" s="126"/>
      <c r="H556" s="126"/>
      <c r="I556" s="126"/>
      <c r="K556" s="148"/>
      <c r="N556" s="101"/>
      <c r="O556" s="101"/>
    </row>
    <row r="557" spans="3:15">
      <c r="C557" s="10"/>
      <c r="D557" s="126"/>
      <c r="E557" s="126"/>
      <c r="F557" s="126"/>
      <c r="G557" s="126"/>
      <c r="H557" s="126"/>
      <c r="I557" s="126"/>
      <c r="K557" s="148"/>
      <c r="N557" s="101"/>
      <c r="O557" s="101"/>
    </row>
    <row r="558" spans="3:15">
      <c r="C558" s="10"/>
      <c r="D558" s="126"/>
      <c r="E558" s="126"/>
      <c r="F558" s="126"/>
      <c r="G558" s="126"/>
      <c r="H558" s="126"/>
      <c r="I558" s="126"/>
      <c r="K558" s="148"/>
      <c r="N558" s="101"/>
      <c r="O558" s="101"/>
    </row>
    <row r="559" spans="3:15">
      <c r="C559" s="10"/>
      <c r="D559" s="126"/>
      <c r="E559" s="126"/>
      <c r="F559" s="126"/>
      <c r="G559" s="126"/>
      <c r="H559" s="126"/>
      <c r="I559" s="126"/>
      <c r="K559" s="148"/>
      <c r="N559" s="101"/>
      <c r="O559" s="101"/>
    </row>
    <row r="560" spans="3:15">
      <c r="C560" s="10"/>
      <c r="D560" s="126"/>
      <c r="E560" s="126"/>
      <c r="F560" s="126"/>
      <c r="G560" s="126"/>
      <c r="H560" s="126"/>
      <c r="I560" s="126"/>
      <c r="K560" s="148"/>
      <c r="N560" s="101"/>
      <c r="O560" s="101"/>
    </row>
    <row r="561" spans="3:15">
      <c r="C561" s="10"/>
      <c r="D561" s="126"/>
      <c r="E561" s="126"/>
      <c r="F561" s="126"/>
      <c r="G561" s="126"/>
      <c r="H561" s="126"/>
      <c r="I561" s="126"/>
      <c r="K561" s="148"/>
      <c r="N561" s="101"/>
      <c r="O561" s="101"/>
    </row>
    <row r="562" spans="3:15">
      <c r="C562" s="10"/>
      <c r="D562" s="126"/>
      <c r="E562" s="126"/>
      <c r="F562" s="126"/>
      <c r="G562" s="126"/>
      <c r="H562" s="126"/>
      <c r="I562" s="126"/>
      <c r="K562" s="148"/>
      <c r="N562" s="101"/>
      <c r="O562" s="101"/>
    </row>
    <row r="563" spans="3:15">
      <c r="C563" s="10"/>
      <c r="D563" s="126"/>
      <c r="E563" s="126"/>
      <c r="F563" s="126"/>
      <c r="G563" s="126"/>
      <c r="H563" s="126"/>
      <c r="I563" s="126"/>
      <c r="K563" s="148"/>
      <c r="N563" s="101"/>
      <c r="O563" s="101"/>
    </row>
    <row r="564" spans="3:15">
      <c r="C564" s="10"/>
      <c r="D564" s="126"/>
      <c r="E564" s="126"/>
      <c r="F564" s="126"/>
      <c r="G564" s="126"/>
      <c r="H564" s="126"/>
      <c r="I564" s="126"/>
      <c r="K564" s="148"/>
      <c r="N564" s="101"/>
      <c r="O564" s="101"/>
    </row>
    <row r="565" spans="3:15">
      <c r="C565" s="10"/>
      <c r="D565" s="126"/>
      <c r="E565" s="126"/>
      <c r="F565" s="126"/>
      <c r="G565" s="126"/>
      <c r="H565" s="126"/>
      <c r="I565" s="126"/>
      <c r="K565" s="148"/>
      <c r="N565" s="101"/>
      <c r="O565" s="101"/>
    </row>
    <row r="566" spans="3:15">
      <c r="C566" s="10"/>
      <c r="D566" s="126"/>
      <c r="E566" s="126"/>
      <c r="F566" s="126"/>
      <c r="G566" s="126"/>
      <c r="H566" s="126"/>
      <c r="I566" s="126"/>
      <c r="K566" s="148"/>
      <c r="N566" s="101"/>
      <c r="O566" s="101"/>
    </row>
    <row r="567" spans="3:15">
      <c r="C567" s="10"/>
      <c r="D567" s="126"/>
      <c r="E567" s="126"/>
      <c r="F567" s="126"/>
      <c r="G567" s="126"/>
      <c r="H567" s="126"/>
      <c r="I567" s="126"/>
      <c r="K567" s="148"/>
      <c r="N567" s="101"/>
      <c r="O567" s="101"/>
    </row>
    <row r="568" spans="3:15">
      <c r="C568" s="10"/>
      <c r="D568" s="126"/>
      <c r="E568" s="126"/>
      <c r="F568" s="126"/>
      <c r="G568" s="126"/>
      <c r="H568" s="126"/>
      <c r="I568" s="126"/>
      <c r="K568" s="148"/>
      <c r="N568" s="101"/>
      <c r="O568" s="101"/>
    </row>
    <row r="569" spans="3:15">
      <c r="C569" s="10"/>
      <c r="D569" s="126"/>
      <c r="E569" s="126"/>
      <c r="F569" s="126"/>
      <c r="G569" s="126"/>
      <c r="H569" s="126"/>
      <c r="I569" s="126"/>
      <c r="K569" s="148"/>
      <c r="N569" s="101"/>
      <c r="O569" s="101"/>
    </row>
    <row r="570" spans="3:15">
      <c r="C570" s="10"/>
      <c r="D570" s="126"/>
      <c r="E570" s="126"/>
      <c r="F570" s="126"/>
      <c r="G570" s="126"/>
      <c r="H570" s="126"/>
      <c r="I570" s="126"/>
      <c r="K570" s="148"/>
      <c r="N570" s="101"/>
      <c r="O570" s="101"/>
    </row>
    <row r="571" spans="3:15">
      <c r="C571" s="10"/>
      <c r="D571" s="126"/>
      <c r="E571" s="126"/>
      <c r="F571" s="126"/>
      <c r="G571" s="126"/>
      <c r="H571" s="126"/>
      <c r="I571" s="126"/>
      <c r="K571" s="148"/>
      <c r="N571" s="101"/>
      <c r="O571" s="101"/>
    </row>
    <row r="572" spans="3:15">
      <c r="C572" s="10"/>
      <c r="D572" s="126"/>
      <c r="E572" s="126"/>
      <c r="F572" s="126"/>
      <c r="G572" s="126"/>
      <c r="H572" s="126"/>
      <c r="I572" s="126"/>
      <c r="K572" s="148"/>
      <c r="N572" s="101"/>
      <c r="O572" s="101"/>
    </row>
    <row r="573" spans="3:15">
      <c r="C573" s="10"/>
      <c r="D573" s="126"/>
      <c r="E573" s="126"/>
      <c r="F573" s="126"/>
      <c r="G573" s="126"/>
      <c r="H573" s="126"/>
      <c r="I573" s="126"/>
      <c r="K573" s="148"/>
      <c r="N573" s="101"/>
      <c r="O573" s="101"/>
    </row>
    <row r="574" spans="3:15">
      <c r="C574" s="10"/>
      <c r="D574" s="126"/>
      <c r="E574" s="126"/>
      <c r="F574" s="126"/>
      <c r="G574" s="126"/>
      <c r="H574" s="126"/>
      <c r="I574" s="126"/>
      <c r="K574" s="148"/>
      <c r="N574" s="101"/>
      <c r="O574" s="101"/>
    </row>
    <row r="575" spans="3:15">
      <c r="C575" s="10"/>
      <c r="D575" s="126"/>
      <c r="E575" s="126"/>
      <c r="F575" s="126"/>
      <c r="G575" s="126"/>
      <c r="H575" s="126"/>
      <c r="I575" s="126"/>
      <c r="K575" s="148"/>
      <c r="N575" s="101"/>
      <c r="O575" s="101"/>
    </row>
    <row r="576" spans="3:15">
      <c r="C576" s="10"/>
      <c r="D576" s="126"/>
      <c r="E576" s="126"/>
      <c r="F576" s="126"/>
      <c r="G576" s="126"/>
      <c r="H576" s="126"/>
      <c r="I576" s="126"/>
      <c r="K576" s="148"/>
      <c r="N576" s="101"/>
      <c r="O576" s="101"/>
    </row>
    <row r="577" spans="3:15">
      <c r="C577" s="10"/>
      <c r="D577" s="126"/>
      <c r="E577" s="126"/>
      <c r="F577" s="126"/>
      <c r="G577" s="126"/>
      <c r="H577" s="126"/>
      <c r="I577" s="126"/>
      <c r="K577" s="148"/>
      <c r="N577" s="101"/>
      <c r="O577" s="101"/>
    </row>
    <row r="578" spans="3:15">
      <c r="C578" s="10"/>
      <c r="D578" s="126"/>
      <c r="E578" s="126"/>
      <c r="F578" s="126"/>
      <c r="G578" s="126"/>
      <c r="H578" s="126"/>
      <c r="I578" s="126"/>
      <c r="K578" s="148"/>
      <c r="N578" s="101"/>
      <c r="O578" s="101"/>
    </row>
    <row r="579" spans="3:15">
      <c r="C579" s="10"/>
      <c r="D579" s="126"/>
      <c r="E579" s="126"/>
      <c r="F579" s="126"/>
      <c r="G579" s="126"/>
      <c r="H579" s="126"/>
      <c r="I579" s="126"/>
      <c r="K579" s="148"/>
      <c r="N579" s="101"/>
      <c r="O579" s="101"/>
    </row>
    <row r="580" spans="3:15">
      <c r="C580" s="10"/>
      <c r="D580" s="126"/>
      <c r="E580" s="126"/>
      <c r="F580" s="126"/>
      <c r="G580" s="126"/>
      <c r="H580" s="126"/>
      <c r="I580" s="126"/>
      <c r="K580" s="148"/>
      <c r="N580" s="101"/>
      <c r="O580" s="101"/>
    </row>
    <row r="581" spans="3:15">
      <c r="C581" s="10"/>
      <c r="D581" s="126"/>
      <c r="E581" s="126"/>
      <c r="F581" s="126"/>
      <c r="G581" s="126"/>
      <c r="H581" s="126"/>
      <c r="I581" s="126"/>
      <c r="K581" s="148"/>
      <c r="N581" s="101"/>
      <c r="O581" s="101"/>
    </row>
    <row r="582" spans="3:15">
      <c r="C582" s="10"/>
      <c r="D582" s="126"/>
      <c r="E582" s="126"/>
      <c r="F582" s="126"/>
      <c r="G582" s="126"/>
      <c r="H582" s="126"/>
      <c r="I582" s="126"/>
      <c r="K582" s="148"/>
      <c r="N582" s="101"/>
      <c r="O582" s="101"/>
    </row>
    <row r="583" spans="3:15">
      <c r="C583" s="10"/>
      <c r="D583" s="126"/>
      <c r="E583" s="126"/>
      <c r="F583" s="126"/>
      <c r="G583" s="126"/>
      <c r="H583" s="126"/>
      <c r="I583" s="126"/>
      <c r="K583" s="148"/>
      <c r="N583" s="101"/>
      <c r="O583" s="101"/>
    </row>
    <row r="584" spans="3:15">
      <c r="C584" s="10"/>
      <c r="D584" s="126"/>
      <c r="E584" s="126"/>
      <c r="F584" s="126"/>
      <c r="G584" s="126"/>
      <c r="H584" s="126"/>
      <c r="I584" s="126"/>
      <c r="K584" s="148"/>
      <c r="N584" s="101"/>
      <c r="O584" s="101"/>
    </row>
    <row r="585" spans="3:15">
      <c r="C585" s="10"/>
      <c r="D585" s="126"/>
      <c r="E585" s="126"/>
      <c r="F585" s="126"/>
      <c r="G585" s="126"/>
      <c r="H585" s="126"/>
      <c r="I585" s="126"/>
      <c r="K585" s="148"/>
      <c r="N585" s="101"/>
      <c r="O585" s="101"/>
    </row>
    <row r="586" spans="3:15">
      <c r="C586" s="10"/>
      <c r="D586" s="126"/>
      <c r="E586" s="126"/>
      <c r="F586" s="126"/>
      <c r="G586" s="126"/>
      <c r="H586" s="126"/>
      <c r="I586" s="126"/>
      <c r="K586" s="148"/>
      <c r="N586" s="101"/>
      <c r="O586" s="101"/>
    </row>
    <row r="587" spans="3:15">
      <c r="C587" s="10"/>
      <c r="D587" s="126"/>
      <c r="E587" s="126"/>
      <c r="F587" s="126"/>
      <c r="G587" s="126"/>
      <c r="H587" s="126"/>
      <c r="I587" s="126"/>
      <c r="K587" s="148"/>
      <c r="N587" s="101"/>
      <c r="O587" s="101"/>
    </row>
    <row r="588" spans="3:15">
      <c r="C588" s="10"/>
      <c r="D588" s="126"/>
      <c r="E588" s="126"/>
      <c r="F588" s="126"/>
      <c r="G588" s="126"/>
      <c r="H588" s="126"/>
      <c r="I588" s="126"/>
      <c r="K588" s="148"/>
      <c r="N588" s="101"/>
      <c r="O588" s="101"/>
    </row>
    <row r="589" spans="3:15">
      <c r="C589" s="10"/>
      <c r="D589" s="126"/>
      <c r="E589" s="126"/>
      <c r="F589" s="126"/>
      <c r="G589" s="126"/>
      <c r="H589" s="126"/>
      <c r="I589" s="126"/>
      <c r="K589" s="148"/>
      <c r="N589" s="101"/>
      <c r="O589" s="101"/>
    </row>
    <row r="590" spans="3:15">
      <c r="C590" s="10"/>
      <c r="D590" s="126"/>
      <c r="E590" s="126"/>
      <c r="F590" s="126"/>
      <c r="G590" s="126"/>
      <c r="H590" s="126"/>
      <c r="I590" s="126"/>
      <c r="K590" s="148"/>
      <c r="N590" s="101"/>
      <c r="O590" s="101"/>
    </row>
    <row r="591" spans="3:15">
      <c r="C591" s="10"/>
      <c r="D591" s="126"/>
      <c r="E591" s="126"/>
      <c r="F591" s="126"/>
      <c r="G591" s="126"/>
      <c r="H591" s="126"/>
      <c r="I591" s="126"/>
      <c r="K591" s="148"/>
      <c r="N591" s="101"/>
      <c r="O591" s="101"/>
    </row>
    <row r="592" spans="3:15">
      <c r="C592" s="10"/>
      <c r="D592" s="126"/>
      <c r="E592" s="126"/>
      <c r="F592" s="126"/>
      <c r="G592" s="126"/>
      <c r="H592" s="126"/>
      <c r="I592" s="126"/>
      <c r="K592" s="148"/>
      <c r="N592" s="101"/>
      <c r="O592" s="101"/>
    </row>
    <row r="593" spans="3:15">
      <c r="C593" s="10"/>
      <c r="D593" s="126"/>
      <c r="E593" s="126"/>
      <c r="F593" s="126"/>
      <c r="G593" s="126"/>
      <c r="H593" s="126"/>
      <c r="I593" s="126"/>
      <c r="K593" s="148"/>
      <c r="N593" s="101"/>
      <c r="O593" s="101"/>
    </row>
    <row r="594" spans="3:15">
      <c r="C594" s="10"/>
      <c r="D594" s="126"/>
      <c r="E594" s="126"/>
      <c r="F594" s="126"/>
      <c r="G594" s="126"/>
      <c r="H594" s="126"/>
      <c r="I594" s="126"/>
      <c r="K594" s="148"/>
      <c r="N594" s="101"/>
      <c r="O594" s="101"/>
    </row>
    <row r="595" spans="3:15">
      <c r="C595" s="10"/>
      <c r="D595" s="126"/>
      <c r="E595" s="126"/>
      <c r="F595" s="126"/>
      <c r="G595" s="126"/>
      <c r="H595" s="126"/>
      <c r="I595" s="126"/>
      <c r="K595" s="148"/>
      <c r="N595" s="101"/>
      <c r="O595" s="101"/>
    </row>
    <row r="596" spans="3:15">
      <c r="C596" s="10"/>
      <c r="D596" s="126"/>
      <c r="E596" s="126"/>
      <c r="F596" s="126"/>
      <c r="G596" s="126"/>
      <c r="H596" s="126"/>
      <c r="I596" s="126"/>
      <c r="K596" s="148"/>
      <c r="N596" s="101"/>
      <c r="O596" s="101"/>
    </row>
    <row r="597" spans="3:15">
      <c r="C597" s="10"/>
      <c r="D597" s="126"/>
      <c r="E597" s="126"/>
      <c r="F597" s="126"/>
      <c r="G597" s="126"/>
      <c r="H597" s="126"/>
      <c r="I597" s="126"/>
      <c r="K597" s="148"/>
      <c r="N597" s="101"/>
      <c r="O597" s="101"/>
    </row>
    <row r="598" spans="3:15">
      <c r="C598" s="10"/>
      <c r="D598" s="126"/>
      <c r="E598" s="126"/>
      <c r="F598" s="126"/>
      <c r="G598" s="126"/>
      <c r="H598" s="126"/>
      <c r="I598" s="126"/>
      <c r="K598" s="148"/>
      <c r="N598" s="101"/>
      <c r="O598" s="101"/>
    </row>
    <row r="599" spans="3:15">
      <c r="C599" s="10"/>
      <c r="D599" s="126"/>
      <c r="E599" s="126"/>
      <c r="F599" s="126"/>
      <c r="G599" s="126"/>
      <c r="H599" s="126"/>
      <c r="I599" s="126"/>
      <c r="K599" s="148"/>
      <c r="N599" s="101"/>
      <c r="O599" s="101"/>
    </row>
    <row r="600" spans="3:15">
      <c r="C600" s="10"/>
      <c r="D600" s="126"/>
      <c r="E600" s="126"/>
      <c r="F600" s="126"/>
      <c r="G600" s="126"/>
      <c r="H600" s="126"/>
      <c r="I600" s="126"/>
      <c r="K600" s="148"/>
      <c r="N600" s="101"/>
      <c r="O600" s="101"/>
    </row>
    <row r="601" spans="3:15">
      <c r="C601" s="10"/>
      <c r="D601" s="126"/>
      <c r="E601" s="126"/>
      <c r="F601" s="126"/>
      <c r="G601" s="126"/>
      <c r="H601" s="126"/>
      <c r="I601" s="126"/>
      <c r="K601" s="148"/>
      <c r="N601" s="101"/>
      <c r="O601" s="101"/>
    </row>
    <row r="602" spans="3:15">
      <c r="C602" s="10"/>
      <c r="D602" s="126"/>
      <c r="E602" s="126"/>
      <c r="F602" s="126"/>
      <c r="G602" s="126"/>
      <c r="H602" s="126"/>
      <c r="I602" s="126"/>
      <c r="K602" s="148"/>
      <c r="N602" s="101"/>
      <c r="O602" s="101"/>
    </row>
    <row r="603" spans="3:15">
      <c r="C603" s="10"/>
      <c r="D603" s="126"/>
      <c r="E603" s="126"/>
      <c r="F603" s="126"/>
      <c r="G603" s="126"/>
      <c r="H603" s="126"/>
      <c r="I603" s="126"/>
      <c r="K603" s="148"/>
      <c r="N603" s="101"/>
      <c r="O603" s="101"/>
    </row>
    <row r="604" spans="3:15">
      <c r="C604" s="10"/>
      <c r="D604" s="126"/>
      <c r="E604" s="126"/>
      <c r="F604" s="126"/>
      <c r="G604" s="126"/>
      <c r="H604" s="126"/>
      <c r="I604" s="126"/>
      <c r="K604" s="148"/>
      <c r="N604" s="101"/>
      <c r="O604" s="101"/>
    </row>
    <row r="605" spans="3:15">
      <c r="C605" s="10"/>
      <c r="D605" s="126"/>
      <c r="E605" s="126"/>
      <c r="F605" s="126"/>
      <c r="G605" s="126"/>
      <c r="H605" s="126"/>
      <c r="I605" s="126"/>
      <c r="K605" s="148"/>
      <c r="N605" s="101"/>
      <c r="O605" s="101"/>
    </row>
    <row r="606" spans="3:15">
      <c r="C606" s="10"/>
      <c r="D606" s="126"/>
      <c r="E606" s="126"/>
      <c r="F606" s="126"/>
      <c r="G606" s="126"/>
      <c r="H606" s="126"/>
      <c r="I606" s="126"/>
      <c r="K606" s="148"/>
      <c r="N606" s="101"/>
      <c r="O606" s="101"/>
    </row>
    <row r="607" spans="3:15">
      <c r="C607" s="10"/>
      <c r="D607" s="126"/>
      <c r="E607" s="126"/>
      <c r="F607" s="126"/>
      <c r="G607" s="126"/>
      <c r="H607" s="126"/>
      <c r="I607" s="126"/>
      <c r="K607" s="148"/>
      <c r="N607" s="101"/>
      <c r="O607" s="101"/>
    </row>
    <row r="608" spans="3:15">
      <c r="C608" s="10"/>
      <c r="D608" s="126"/>
      <c r="E608" s="126"/>
      <c r="F608" s="126"/>
      <c r="G608" s="126"/>
      <c r="H608" s="126"/>
      <c r="I608" s="126"/>
      <c r="K608" s="148"/>
      <c r="N608" s="101"/>
      <c r="O608" s="101"/>
    </row>
    <row r="609" spans="3:15">
      <c r="C609" s="10"/>
      <c r="D609" s="126"/>
      <c r="E609" s="126"/>
      <c r="F609" s="126"/>
      <c r="G609" s="126"/>
      <c r="H609" s="126"/>
      <c r="I609" s="126"/>
      <c r="K609" s="148"/>
      <c r="N609" s="101"/>
      <c r="O609" s="101"/>
    </row>
    <row r="610" spans="3:15">
      <c r="C610" s="10"/>
      <c r="D610" s="126"/>
      <c r="E610" s="126"/>
      <c r="F610" s="126"/>
      <c r="G610" s="126"/>
      <c r="H610" s="126"/>
      <c r="I610" s="126"/>
      <c r="K610" s="148"/>
      <c r="N610" s="101"/>
      <c r="O610" s="101"/>
    </row>
    <row r="611" spans="3:15">
      <c r="C611" s="10"/>
      <c r="D611" s="126"/>
      <c r="E611" s="126"/>
      <c r="F611" s="126"/>
      <c r="G611" s="126"/>
      <c r="H611" s="126"/>
      <c r="I611" s="126"/>
      <c r="K611" s="148"/>
      <c r="N611" s="101"/>
      <c r="O611" s="101"/>
    </row>
    <row r="612" spans="3:15">
      <c r="C612" s="10"/>
      <c r="D612" s="126"/>
      <c r="E612" s="126"/>
      <c r="F612" s="126"/>
      <c r="G612" s="126"/>
      <c r="H612" s="126"/>
      <c r="I612" s="126"/>
      <c r="K612" s="148"/>
      <c r="N612" s="101"/>
      <c r="O612" s="101"/>
    </row>
    <row r="613" spans="3:15">
      <c r="C613" s="10"/>
      <c r="D613" s="126"/>
      <c r="E613" s="126"/>
      <c r="F613" s="126"/>
      <c r="G613" s="126"/>
      <c r="H613" s="126"/>
      <c r="I613" s="126"/>
      <c r="K613" s="148"/>
      <c r="N613" s="101"/>
      <c r="O613" s="101"/>
    </row>
    <row r="614" spans="3:15">
      <c r="C614" s="10"/>
      <c r="D614" s="126"/>
      <c r="E614" s="126"/>
      <c r="F614" s="126"/>
      <c r="G614" s="126"/>
      <c r="H614" s="126"/>
      <c r="I614" s="126"/>
      <c r="K614" s="148"/>
      <c r="N614" s="101"/>
      <c r="O614" s="101"/>
    </row>
    <row r="615" spans="3:15">
      <c r="C615" s="10"/>
      <c r="D615" s="126"/>
      <c r="E615" s="126"/>
      <c r="F615" s="126"/>
      <c r="G615" s="126"/>
      <c r="H615" s="126"/>
      <c r="I615" s="126"/>
      <c r="K615" s="148"/>
      <c r="N615" s="101"/>
      <c r="O615" s="101"/>
    </row>
    <row r="616" spans="3:15">
      <c r="C616" s="10"/>
      <c r="D616" s="126"/>
      <c r="E616" s="126"/>
      <c r="F616" s="126"/>
      <c r="G616" s="126"/>
      <c r="H616" s="126"/>
      <c r="I616" s="126"/>
      <c r="K616" s="148"/>
      <c r="N616" s="101"/>
      <c r="O616" s="101"/>
    </row>
    <row r="617" spans="3:15">
      <c r="C617" s="10"/>
      <c r="D617" s="126"/>
      <c r="E617" s="126"/>
      <c r="F617" s="126"/>
      <c r="G617" s="126"/>
      <c r="H617" s="126"/>
      <c r="I617" s="126"/>
      <c r="K617" s="148"/>
      <c r="N617" s="101"/>
      <c r="O617" s="101"/>
    </row>
    <row r="618" spans="3:15">
      <c r="C618" s="10"/>
      <c r="D618" s="126"/>
      <c r="E618" s="126"/>
      <c r="F618" s="126"/>
      <c r="G618" s="126"/>
      <c r="H618" s="126"/>
      <c r="I618" s="126"/>
      <c r="K618" s="148"/>
      <c r="N618" s="101"/>
      <c r="O618" s="101"/>
    </row>
    <row r="619" spans="3:15">
      <c r="C619" s="10"/>
      <c r="D619" s="126"/>
      <c r="E619" s="126"/>
      <c r="F619" s="126"/>
      <c r="G619" s="126"/>
      <c r="H619" s="126"/>
      <c r="I619" s="126"/>
      <c r="K619" s="148"/>
      <c r="N619" s="101"/>
      <c r="O619" s="101"/>
    </row>
    <row r="620" spans="3:15">
      <c r="C620" s="10"/>
      <c r="D620" s="126"/>
      <c r="E620" s="126"/>
      <c r="F620" s="126"/>
      <c r="G620" s="126"/>
      <c r="H620" s="126"/>
      <c r="I620" s="126"/>
      <c r="K620" s="148"/>
      <c r="N620" s="101"/>
      <c r="O620" s="101"/>
    </row>
    <row r="621" spans="3:15">
      <c r="C621" s="10"/>
      <c r="D621" s="126"/>
      <c r="E621" s="126"/>
      <c r="F621" s="126"/>
      <c r="G621" s="126"/>
      <c r="H621" s="126"/>
      <c r="I621" s="126"/>
      <c r="K621" s="148"/>
      <c r="N621" s="101"/>
      <c r="O621" s="101"/>
    </row>
    <row r="622" spans="3:15">
      <c r="C622" s="10"/>
      <c r="D622" s="126"/>
      <c r="E622" s="126"/>
      <c r="F622" s="126"/>
      <c r="G622" s="126"/>
      <c r="H622" s="126"/>
      <c r="I622" s="126"/>
      <c r="K622" s="148"/>
      <c r="N622" s="101"/>
      <c r="O622" s="101"/>
    </row>
    <row r="623" spans="3:15">
      <c r="C623" s="10"/>
      <c r="D623" s="126"/>
      <c r="E623" s="126"/>
      <c r="F623" s="126"/>
      <c r="G623" s="126"/>
      <c r="H623" s="126"/>
      <c r="I623" s="126"/>
      <c r="K623" s="148"/>
      <c r="N623" s="101"/>
      <c r="O623" s="101"/>
    </row>
    <row r="624" spans="3:15">
      <c r="C624" s="10"/>
      <c r="D624" s="126"/>
      <c r="E624" s="126"/>
      <c r="F624" s="126"/>
      <c r="G624" s="126"/>
      <c r="H624" s="126"/>
      <c r="I624" s="126"/>
      <c r="K624" s="148"/>
      <c r="N624" s="101"/>
      <c r="O624" s="101"/>
    </row>
    <row r="625" spans="3:15">
      <c r="C625" s="10"/>
      <c r="D625" s="126"/>
      <c r="E625" s="126"/>
      <c r="F625" s="126"/>
      <c r="G625" s="126"/>
      <c r="H625" s="126"/>
      <c r="I625" s="126"/>
      <c r="K625" s="148"/>
      <c r="N625" s="101"/>
      <c r="O625" s="101"/>
    </row>
    <row r="626" spans="3:15">
      <c r="C626" s="10"/>
      <c r="D626" s="126"/>
      <c r="E626" s="126"/>
      <c r="F626" s="126"/>
      <c r="G626" s="126"/>
      <c r="H626" s="126"/>
      <c r="I626" s="126"/>
      <c r="K626" s="148"/>
      <c r="N626" s="101"/>
      <c r="O626" s="101"/>
    </row>
    <row r="627" spans="3:15">
      <c r="C627" s="10"/>
      <c r="D627" s="126"/>
      <c r="E627" s="126"/>
      <c r="F627" s="126"/>
      <c r="G627" s="126"/>
      <c r="H627" s="126"/>
      <c r="I627" s="126"/>
      <c r="K627" s="148"/>
      <c r="N627" s="101"/>
      <c r="O627" s="101"/>
    </row>
    <row r="628" spans="3:15">
      <c r="C628" s="10"/>
      <c r="D628" s="126"/>
      <c r="E628" s="126"/>
      <c r="F628" s="126"/>
      <c r="G628" s="126"/>
      <c r="H628" s="126"/>
      <c r="I628" s="126"/>
      <c r="K628" s="148"/>
      <c r="N628" s="101"/>
      <c r="O628" s="101"/>
    </row>
    <row r="629" spans="3:15">
      <c r="C629" s="10"/>
      <c r="D629" s="126"/>
      <c r="E629" s="126"/>
      <c r="F629" s="126"/>
      <c r="G629" s="126"/>
      <c r="H629" s="126"/>
      <c r="I629" s="126"/>
      <c r="K629" s="148"/>
      <c r="N629" s="101"/>
      <c r="O629" s="101"/>
    </row>
    <row r="630" spans="3:15">
      <c r="C630" s="10"/>
      <c r="D630" s="126"/>
      <c r="E630" s="126"/>
      <c r="F630" s="126"/>
      <c r="G630" s="126"/>
      <c r="H630" s="126"/>
      <c r="I630" s="126"/>
      <c r="K630" s="148"/>
      <c r="N630" s="101"/>
      <c r="O630" s="101"/>
    </row>
    <row r="631" spans="3:15">
      <c r="C631" s="10"/>
      <c r="D631" s="126"/>
      <c r="E631" s="126"/>
      <c r="F631" s="126"/>
      <c r="G631" s="126"/>
      <c r="H631" s="126"/>
      <c r="I631" s="126"/>
      <c r="K631" s="148"/>
      <c r="N631" s="101"/>
      <c r="O631" s="101"/>
    </row>
    <row r="632" spans="3:15">
      <c r="C632" s="10"/>
      <c r="D632" s="126"/>
      <c r="E632" s="126"/>
      <c r="F632" s="126"/>
      <c r="G632" s="126"/>
      <c r="H632" s="126"/>
      <c r="I632" s="126"/>
      <c r="K632" s="148"/>
      <c r="N632" s="101"/>
      <c r="O632" s="101"/>
    </row>
    <row r="633" spans="3:15">
      <c r="C633" s="10"/>
      <c r="D633" s="126"/>
      <c r="E633" s="126"/>
      <c r="F633" s="126"/>
      <c r="G633" s="126"/>
      <c r="H633" s="126"/>
      <c r="I633" s="126"/>
      <c r="K633" s="148"/>
      <c r="N633" s="101"/>
      <c r="O633" s="101"/>
    </row>
    <row r="634" spans="3:15">
      <c r="C634" s="10"/>
      <c r="D634" s="126"/>
      <c r="E634" s="126"/>
      <c r="F634" s="126"/>
      <c r="G634" s="126"/>
      <c r="H634" s="126"/>
      <c r="I634" s="126"/>
      <c r="K634" s="148"/>
      <c r="N634" s="101"/>
      <c r="O634" s="101"/>
    </row>
    <row r="635" spans="3:15">
      <c r="C635" s="10"/>
      <c r="D635" s="126"/>
      <c r="E635" s="126"/>
      <c r="F635" s="126"/>
      <c r="G635" s="126"/>
      <c r="H635" s="126"/>
      <c r="I635" s="126"/>
      <c r="K635" s="148"/>
      <c r="N635" s="101"/>
      <c r="O635" s="101"/>
    </row>
    <row r="636" spans="3:15">
      <c r="C636" s="10"/>
      <c r="D636" s="126"/>
      <c r="E636" s="126"/>
      <c r="F636" s="126"/>
      <c r="G636" s="126"/>
      <c r="H636" s="126"/>
      <c r="I636" s="126"/>
      <c r="K636" s="148"/>
      <c r="N636" s="101"/>
      <c r="O636" s="101"/>
    </row>
    <row r="637" spans="3:15">
      <c r="C637" s="10"/>
      <c r="D637" s="126"/>
      <c r="E637" s="126"/>
      <c r="F637" s="126"/>
      <c r="G637" s="126"/>
      <c r="H637" s="126"/>
      <c r="I637" s="126"/>
      <c r="K637" s="148"/>
      <c r="N637" s="101"/>
      <c r="O637" s="101"/>
    </row>
    <row r="638" spans="3:15">
      <c r="C638" s="10"/>
      <c r="D638" s="126"/>
      <c r="E638" s="126"/>
      <c r="F638" s="126"/>
      <c r="G638" s="126"/>
      <c r="H638" s="126"/>
      <c r="I638" s="126"/>
      <c r="K638" s="148"/>
      <c r="N638" s="101"/>
      <c r="O638" s="101"/>
    </row>
    <row r="639" spans="3:15">
      <c r="C639" s="10"/>
      <c r="D639" s="126"/>
      <c r="E639" s="126"/>
      <c r="F639" s="126"/>
      <c r="G639" s="126"/>
      <c r="H639" s="126"/>
      <c r="I639" s="126"/>
      <c r="K639" s="148"/>
      <c r="N639" s="101"/>
      <c r="O639" s="101"/>
    </row>
    <row r="640" spans="3:15">
      <c r="C640" s="10"/>
      <c r="D640" s="126"/>
      <c r="E640" s="126"/>
      <c r="F640" s="126"/>
      <c r="G640" s="126"/>
      <c r="H640" s="126"/>
      <c r="I640" s="126"/>
      <c r="K640" s="148"/>
      <c r="N640" s="101"/>
      <c r="O640" s="101"/>
    </row>
    <row r="641" spans="3:15">
      <c r="C641" s="10"/>
      <c r="D641" s="126"/>
      <c r="E641" s="126"/>
      <c r="F641" s="126"/>
      <c r="G641" s="126"/>
      <c r="H641" s="126"/>
      <c r="I641" s="126"/>
      <c r="K641" s="148"/>
      <c r="N641" s="101"/>
      <c r="O641" s="101"/>
    </row>
    <row r="642" spans="3:15">
      <c r="C642" s="10"/>
      <c r="D642" s="126"/>
      <c r="E642" s="126"/>
      <c r="F642" s="126"/>
      <c r="G642" s="126"/>
      <c r="H642" s="126"/>
      <c r="I642" s="126"/>
      <c r="K642" s="148"/>
      <c r="N642" s="101"/>
      <c r="O642" s="101"/>
    </row>
    <row r="643" spans="3:15">
      <c r="C643" s="10"/>
      <c r="D643" s="126"/>
      <c r="E643" s="126"/>
      <c r="F643" s="126"/>
      <c r="G643" s="126"/>
      <c r="H643" s="126"/>
      <c r="I643" s="126"/>
      <c r="K643" s="148"/>
      <c r="N643" s="101"/>
      <c r="O643" s="101"/>
    </row>
    <row r="644" spans="3:15">
      <c r="C644" s="10"/>
      <c r="D644" s="126"/>
      <c r="E644" s="126"/>
      <c r="F644" s="126"/>
      <c r="G644" s="126"/>
      <c r="H644" s="126"/>
      <c r="I644" s="126"/>
      <c r="K644" s="148"/>
      <c r="N644" s="101"/>
      <c r="O644" s="101"/>
    </row>
    <row r="645" spans="3:15">
      <c r="C645" s="10"/>
      <c r="D645" s="126"/>
      <c r="E645" s="126"/>
      <c r="F645" s="126"/>
      <c r="G645" s="126"/>
      <c r="H645" s="126"/>
      <c r="I645" s="126"/>
      <c r="K645" s="148"/>
      <c r="N645" s="101"/>
      <c r="O645" s="101"/>
    </row>
    <row r="646" spans="3:15">
      <c r="C646" s="10"/>
      <c r="D646" s="126"/>
      <c r="E646" s="126"/>
      <c r="F646" s="126"/>
      <c r="G646" s="126"/>
      <c r="H646" s="126"/>
      <c r="I646" s="126"/>
      <c r="K646" s="148"/>
      <c r="N646" s="101"/>
      <c r="O646" s="101"/>
    </row>
    <row r="647" spans="3:15">
      <c r="C647" s="10"/>
      <c r="D647" s="126"/>
      <c r="E647" s="126"/>
      <c r="F647" s="126"/>
      <c r="G647" s="126"/>
      <c r="H647" s="126"/>
      <c r="I647" s="126"/>
      <c r="K647" s="148"/>
      <c r="N647" s="101"/>
      <c r="O647" s="101"/>
    </row>
    <row r="648" spans="3:15">
      <c r="C648" s="10"/>
      <c r="D648" s="126"/>
      <c r="E648" s="126"/>
      <c r="F648" s="126"/>
      <c r="G648" s="126"/>
      <c r="H648" s="126"/>
      <c r="I648" s="126"/>
      <c r="K648" s="148"/>
      <c r="N648" s="101"/>
      <c r="O648" s="101"/>
    </row>
    <row r="649" spans="3:15">
      <c r="C649" s="10"/>
      <c r="D649" s="126"/>
      <c r="E649" s="126"/>
      <c r="F649" s="126"/>
      <c r="G649" s="126"/>
      <c r="H649" s="126"/>
      <c r="I649" s="126"/>
      <c r="K649" s="148"/>
      <c r="N649" s="101"/>
      <c r="O649" s="101"/>
    </row>
    <row r="650" spans="3:15">
      <c r="C650" s="10"/>
      <c r="D650" s="126"/>
      <c r="E650" s="126"/>
      <c r="F650" s="126"/>
      <c r="G650" s="126"/>
      <c r="H650" s="126"/>
      <c r="I650" s="126"/>
      <c r="K650" s="148"/>
      <c r="N650" s="101"/>
      <c r="O650" s="101"/>
    </row>
    <row r="651" spans="3:15">
      <c r="C651" s="10"/>
      <c r="D651" s="126"/>
      <c r="E651" s="126"/>
      <c r="F651" s="126"/>
      <c r="G651" s="126"/>
      <c r="H651" s="126"/>
      <c r="I651" s="126"/>
      <c r="K651" s="148"/>
      <c r="N651" s="101"/>
      <c r="O651" s="101"/>
    </row>
    <row r="652" spans="3:15">
      <c r="C652" s="10"/>
      <c r="D652" s="126"/>
      <c r="E652" s="126"/>
      <c r="F652" s="126"/>
      <c r="G652" s="126"/>
      <c r="H652" s="126"/>
      <c r="I652" s="126"/>
      <c r="K652" s="148"/>
      <c r="N652" s="101"/>
      <c r="O652" s="101"/>
    </row>
    <row r="653" spans="3:15">
      <c r="C653" s="10"/>
      <c r="D653" s="126"/>
      <c r="E653" s="126"/>
      <c r="F653" s="126"/>
      <c r="G653" s="126"/>
      <c r="H653" s="126"/>
      <c r="I653" s="126"/>
      <c r="K653" s="148"/>
      <c r="N653" s="101"/>
      <c r="O653" s="101"/>
    </row>
    <row r="654" spans="3:15">
      <c r="C654" s="10"/>
      <c r="D654" s="126"/>
      <c r="E654" s="126"/>
      <c r="F654" s="126"/>
      <c r="G654" s="126"/>
      <c r="H654" s="126"/>
      <c r="I654" s="126"/>
      <c r="K654" s="148"/>
      <c r="N654" s="101"/>
      <c r="O654" s="101"/>
    </row>
    <row r="655" spans="3:15">
      <c r="C655" s="10"/>
      <c r="D655" s="126"/>
      <c r="E655" s="126"/>
      <c r="F655" s="126"/>
      <c r="G655" s="126"/>
      <c r="H655" s="126"/>
      <c r="I655" s="126"/>
      <c r="K655" s="148"/>
      <c r="N655" s="101"/>
      <c r="O655" s="101"/>
    </row>
    <row r="656" spans="3:15">
      <c r="C656" s="10"/>
      <c r="D656" s="126"/>
      <c r="E656" s="126"/>
      <c r="F656" s="126"/>
      <c r="G656" s="126"/>
      <c r="H656" s="126"/>
      <c r="I656" s="126"/>
      <c r="K656" s="148"/>
      <c r="N656" s="101"/>
      <c r="O656" s="101"/>
    </row>
    <row r="657" spans="3:15">
      <c r="C657" s="10"/>
      <c r="D657" s="126"/>
      <c r="E657" s="126"/>
      <c r="F657" s="126"/>
      <c r="G657" s="126"/>
      <c r="H657" s="126"/>
      <c r="I657" s="126"/>
      <c r="K657" s="148"/>
      <c r="N657" s="101"/>
      <c r="O657" s="101"/>
    </row>
    <row r="658" spans="3:15">
      <c r="C658" s="10"/>
      <c r="D658" s="126"/>
      <c r="E658" s="126"/>
      <c r="F658" s="126"/>
      <c r="G658" s="126"/>
      <c r="H658" s="126"/>
      <c r="I658" s="126"/>
      <c r="K658" s="148"/>
      <c r="N658" s="101"/>
      <c r="O658" s="101"/>
    </row>
    <row r="659" spans="3:15">
      <c r="C659" s="10"/>
      <c r="D659" s="126"/>
      <c r="E659" s="126"/>
      <c r="F659" s="126"/>
      <c r="G659" s="126"/>
      <c r="H659" s="126"/>
      <c r="I659" s="126"/>
      <c r="K659" s="148"/>
      <c r="N659" s="101"/>
      <c r="O659" s="101"/>
    </row>
    <row r="660" spans="3:15">
      <c r="C660" s="10"/>
      <c r="D660" s="126"/>
      <c r="E660" s="126"/>
      <c r="F660" s="126"/>
      <c r="G660" s="126"/>
      <c r="H660" s="126"/>
      <c r="I660" s="126"/>
      <c r="K660" s="148"/>
      <c r="N660" s="101"/>
      <c r="O660" s="101"/>
    </row>
    <row r="661" spans="3:15">
      <c r="C661" s="10"/>
      <c r="D661" s="126"/>
      <c r="E661" s="126"/>
      <c r="F661" s="126"/>
      <c r="G661" s="126"/>
      <c r="H661" s="126"/>
      <c r="I661" s="126"/>
      <c r="K661" s="148"/>
      <c r="N661" s="101"/>
      <c r="O661" s="101"/>
    </row>
    <row r="662" spans="3:15">
      <c r="C662" s="10"/>
      <c r="D662" s="126"/>
      <c r="E662" s="126"/>
      <c r="F662" s="126"/>
      <c r="G662" s="126"/>
      <c r="H662" s="126"/>
      <c r="I662" s="126"/>
      <c r="K662" s="148"/>
      <c r="N662" s="101"/>
      <c r="O662" s="101"/>
    </row>
    <row r="663" spans="3:15">
      <c r="C663" s="10"/>
      <c r="D663" s="126"/>
      <c r="E663" s="126"/>
      <c r="F663" s="126"/>
      <c r="G663" s="126"/>
      <c r="H663" s="126"/>
      <c r="I663" s="126"/>
      <c r="K663" s="148"/>
      <c r="N663" s="101"/>
      <c r="O663" s="101"/>
    </row>
    <row r="664" spans="3:15">
      <c r="C664" s="10"/>
      <c r="D664" s="126"/>
      <c r="E664" s="126"/>
      <c r="F664" s="126"/>
      <c r="G664" s="126"/>
      <c r="H664" s="126"/>
      <c r="I664" s="126"/>
      <c r="K664" s="148"/>
      <c r="N664" s="101"/>
      <c r="O664" s="101"/>
    </row>
    <row r="665" spans="3:15">
      <c r="C665" s="10"/>
      <c r="D665" s="126"/>
      <c r="E665" s="126"/>
      <c r="F665" s="126"/>
      <c r="G665" s="126"/>
      <c r="H665" s="126"/>
      <c r="I665" s="126"/>
      <c r="K665" s="148"/>
      <c r="N665" s="101"/>
      <c r="O665" s="101"/>
    </row>
    <row r="666" spans="3:15">
      <c r="C666" s="10"/>
      <c r="D666" s="126"/>
      <c r="E666" s="126"/>
      <c r="F666" s="126"/>
      <c r="G666" s="126"/>
      <c r="H666" s="126"/>
      <c r="I666" s="126"/>
      <c r="K666" s="148"/>
      <c r="N666" s="101"/>
      <c r="O666" s="101"/>
    </row>
    <row r="667" spans="3:15">
      <c r="C667" s="10"/>
      <c r="D667" s="126"/>
      <c r="E667" s="126"/>
      <c r="F667" s="126"/>
      <c r="G667" s="126"/>
      <c r="H667" s="126"/>
      <c r="I667" s="126"/>
      <c r="K667" s="148"/>
      <c r="N667" s="101"/>
      <c r="O667" s="101"/>
    </row>
    <row r="668" spans="3:15">
      <c r="C668" s="10"/>
      <c r="D668" s="126"/>
      <c r="E668" s="126"/>
      <c r="F668" s="126"/>
      <c r="G668" s="126"/>
      <c r="H668" s="126"/>
      <c r="I668" s="126"/>
      <c r="K668" s="148"/>
      <c r="N668" s="101"/>
      <c r="O668" s="101"/>
    </row>
    <row r="669" spans="3:15">
      <c r="C669" s="10"/>
      <c r="D669" s="126"/>
      <c r="E669" s="126"/>
      <c r="F669" s="126"/>
      <c r="G669" s="126"/>
      <c r="H669" s="126"/>
      <c r="I669" s="126"/>
      <c r="K669" s="148"/>
      <c r="N669" s="101"/>
      <c r="O669" s="101"/>
    </row>
    <row r="670" spans="3:15">
      <c r="C670" s="10"/>
      <c r="D670" s="126"/>
      <c r="E670" s="126"/>
      <c r="F670" s="126"/>
      <c r="G670" s="126"/>
      <c r="H670" s="126"/>
      <c r="I670" s="126"/>
      <c r="K670" s="148"/>
      <c r="N670" s="101"/>
      <c r="O670" s="101"/>
    </row>
    <row r="671" spans="3:15">
      <c r="C671" s="10"/>
      <c r="D671" s="126"/>
      <c r="E671" s="126"/>
      <c r="F671" s="126"/>
      <c r="G671" s="126"/>
      <c r="H671" s="126"/>
      <c r="I671" s="126"/>
      <c r="K671" s="148"/>
      <c r="N671" s="101"/>
      <c r="O671" s="101"/>
    </row>
    <row r="672" spans="3:15">
      <c r="C672" s="10"/>
      <c r="D672" s="126"/>
      <c r="E672" s="126"/>
      <c r="F672" s="126"/>
      <c r="G672" s="126"/>
      <c r="H672" s="126"/>
      <c r="I672" s="126"/>
      <c r="K672" s="148"/>
      <c r="N672" s="101"/>
      <c r="O672" s="101"/>
    </row>
    <row r="673" spans="3:15">
      <c r="C673" s="10"/>
      <c r="D673" s="126"/>
      <c r="E673" s="126"/>
      <c r="F673" s="126"/>
      <c r="G673" s="126"/>
      <c r="H673" s="126"/>
      <c r="I673" s="126"/>
      <c r="K673" s="148"/>
      <c r="N673" s="101"/>
      <c r="O673" s="101"/>
    </row>
    <row r="674" spans="3:15">
      <c r="C674" s="10"/>
      <c r="D674" s="126"/>
      <c r="E674" s="126"/>
      <c r="F674" s="126"/>
      <c r="G674" s="126"/>
      <c r="H674" s="126"/>
      <c r="I674" s="126"/>
      <c r="K674" s="148"/>
      <c r="N674" s="101"/>
      <c r="O674" s="101"/>
    </row>
    <row r="675" spans="3:15">
      <c r="C675" s="10"/>
      <c r="D675" s="126"/>
      <c r="E675" s="126"/>
      <c r="F675" s="126"/>
      <c r="G675" s="126"/>
      <c r="H675" s="126"/>
      <c r="I675" s="126"/>
      <c r="K675" s="148"/>
      <c r="N675" s="101"/>
      <c r="O675" s="101"/>
    </row>
    <row r="676" spans="3:15">
      <c r="C676" s="10"/>
      <c r="D676" s="126"/>
      <c r="E676" s="126"/>
      <c r="F676" s="126"/>
      <c r="G676" s="126"/>
      <c r="H676" s="126"/>
      <c r="I676" s="126"/>
      <c r="K676" s="148"/>
      <c r="N676" s="101"/>
      <c r="O676" s="101"/>
    </row>
    <row r="677" spans="3:15">
      <c r="C677" s="10"/>
      <c r="D677" s="126"/>
      <c r="E677" s="126"/>
      <c r="F677" s="126"/>
      <c r="G677" s="126"/>
      <c r="H677" s="126"/>
      <c r="I677" s="126"/>
      <c r="K677" s="148"/>
      <c r="N677" s="101"/>
      <c r="O677" s="101"/>
    </row>
    <row r="678" spans="3:15">
      <c r="C678" s="10"/>
      <c r="D678" s="126"/>
      <c r="E678" s="126"/>
      <c r="F678" s="126"/>
      <c r="G678" s="126"/>
      <c r="H678" s="126"/>
      <c r="I678" s="126"/>
      <c r="K678" s="148"/>
      <c r="N678" s="101"/>
      <c r="O678" s="101"/>
    </row>
    <row r="679" spans="3:15">
      <c r="C679" s="10"/>
      <c r="D679" s="126"/>
      <c r="E679" s="126"/>
      <c r="F679" s="126"/>
      <c r="G679" s="126"/>
      <c r="H679" s="126"/>
      <c r="I679" s="126"/>
      <c r="K679" s="148"/>
      <c r="N679" s="101"/>
      <c r="O679" s="101"/>
    </row>
    <row r="680" spans="3:15">
      <c r="C680" s="10"/>
      <c r="D680" s="126"/>
      <c r="E680" s="126"/>
      <c r="F680" s="126"/>
      <c r="G680" s="126"/>
      <c r="H680" s="126"/>
      <c r="I680" s="126"/>
      <c r="K680" s="148"/>
      <c r="N680" s="101"/>
      <c r="O680" s="101"/>
    </row>
    <row r="681" spans="3:15">
      <c r="C681" s="10"/>
      <c r="D681" s="126"/>
      <c r="E681" s="126"/>
      <c r="F681" s="126"/>
      <c r="G681" s="126"/>
      <c r="H681" s="126"/>
      <c r="I681" s="126"/>
      <c r="K681" s="148"/>
      <c r="N681" s="101"/>
      <c r="O681" s="101"/>
    </row>
    <row r="682" spans="3:15">
      <c r="C682" s="10"/>
      <c r="D682" s="126"/>
      <c r="E682" s="126"/>
      <c r="F682" s="126"/>
      <c r="G682" s="126"/>
      <c r="H682" s="126"/>
      <c r="I682" s="126"/>
      <c r="K682" s="148"/>
      <c r="N682" s="101"/>
      <c r="O682" s="101"/>
    </row>
    <row r="683" spans="3:15">
      <c r="C683" s="10"/>
      <c r="D683" s="126"/>
      <c r="E683" s="126"/>
      <c r="F683" s="126"/>
      <c r="G683" s="126"/>
      <c r="H683" s="126"/>
      <c r="I683" s="126"/>
      <c r="K683" s="148"/>
      <c r="N683" s="101"/>
      <c r="O683" s="101"/>
    </row>
    <row r="684" spans="3:15">
      <c r="C684" s="10"/>
      <c r="D684" s="126"/>
      <c r="E684" s="126"/>
      <c r="F684" s="126"/>
      <c r="G684" s="126"/>
      <c r="H684" s="126"/>
      <c r="I684" s="126"/>
      <c r="K684" s="148"/>
      <c r="N684" s="101"/>
      <c r="O684" s="101"/>
    </row>
    <row r="685" spans="3:15">
      <c r="C685" s="10"/>
      <c r="D685" s="126"/>
      <c r="E685" s="126"/>
      <c r="F685" s="126"/>
      <c r="G685" s="126"/>
      <c r="H685" s="126"/>
      <c r="I685" s="126"/>
      <c r="K685" s="148"/>
      <c r="N685" s="101"/>
      <c r="O685" s="101"/>
    </row>
    <row r="686" spans="3:15">
      <c r="C686" s="10"/>
      <c r="D686" s="126"/>
      <c r="E686" s="126"/>
      <c r="F686" s="126"/>
      <c r="G686" s="126"/>
      <c r="H686" s="126"/>
      <c r="I686" s="126"/>
      <c r="K686" s="148"/>
      <c r="N686" s="101"/>
      <c r="O686" s="101"/>
    </row>
    <row r="687" spans="3:15">
      <c r="C687" s="10"/>
      <c r="D687" s="126"/>
      <c r="E687" s="126"/>
      <c r="F687" s="126"/>
      <c r="G687" s="126"/>
      <c r="H687" s="126"/>
      <c r="I687" s="126"/>
      <c r="K687" s="148"/>
      <c r="N687" s="101"/>
      <c r="O687" s="101"/>
    </row>
    <row r="688" spans="3:15">
      <c r="C688" s="10"/>
      <c r="D688" s="126"/>
      <c r="E688" s="126"/>
      <c r="F688" s="126"/>
      <c r="G688" s="126"/>
      <c r="H688" s="126"/>
      <c r="I688" s="126"/>
      <c r="K688" s="148"/>
      <c r="N688" s="101"/>
      <c r="O688" s="101"/>
    </row>
    <row r="689" spans="3:15">
      <c r="C689" s="10"/>
      <c r="D689" s="126"/>
      <c r="E689" s="126"/>
      <c r="F689" s="126"/>
      <c r="G689" s="126"/>
      <c r="H689" s="126"/>
      <c r="I689" s="126"/>
      <c r="K689" s="148"/>
      <c r="N689" s="101"/>
      <c r="O689" s="101"/>
    </row>
    <row r="690" spans="3:15">
      <c r="C690" s="10"/>
      <c r="D690" s="126"/>
      <c r="E690" s="126"/>
      <c r="F690" s="126"/>
      <c r="G690" s="126"/>
      <c r="H690" s="126"/>
      <c r="I690" s="126"/>
      <c r="K690" s="148"/>
      <c r="N690" s="101"/>
      <c r="O690" s="101"/>
    </row>
    <row r="691" spans="3:15">
      <c r="C691" s="10"/>
      <c r="D691" s="126"/>
      <c r="E691" s="126"/>
      <c r="F691" s="126"/>
      <c r="G691" s="126"/>
      <c r="H691" s="126"/>
      <c r="I691" s="126"/>
      <c r="K691" s="148"/>
      <c r="N691" s="101"/>
      <c r="O691" s="101"/>
    </row>
    <row r="692" spans="3:15">
      <c r="C692" s="10"/>
      <c r="D692" s="126"/>
      <c r="E692" s="126"/>
      <c r="F692" s="126"/>
      <c r="G692" s="126"/>
      <c r="H692" s="126"/>
      <c r="I692" s="126"/>
      <c r="K692" s="148"/>
      <c r="N692" s="101"/>
      <c r="O692" s="101"/>
    </row>
    <row r="693" spans="3:15">
      <c r="C693" s="10"/>
      <c r="D693" s="126"/>
      <c r="E693" s="126"/>
      <c r="F693" s="126"/>
      <c r="G693" s="126"/>
      <c r="H693" s="126"/>
      <c r="I693" s="126"/>
      <c r="K693" s="148"/>
      <c r="N693" s="101"/>
      <c r="O693" s="101"/>
    </row>
    <row r="694" spans="3:15">
      <c r="C694" s="10"/>
      <c r="D694" s="126"/>
      <c r="E694" s="126"/>
      <c r="F694" s="126"/>
      <c r="G694" s="126"/>
      <c r="H694" s="126"/>
      <c r="I694" s="126"/>
      <c r="K694" s="148"/>
      <c r="N694" s="101"/>
      <c r="O694" s="101"/>
    </row>
    <row r="695" spans="3:15">
      <c r="C695" s="10"/>
      <c r="D695" s="126"/>
      <c r="E695" s="126"/>
      <c r="F695" s="126"/>
      <c r="G695" s="126"/>
      <c r="H695" s="126"/>
      <c r="I695" s="126"/>
      <c r="K695" s="148"/>
      <c r="N695" s="101"/>
      <c r="O695" s="101"/>
    </row>
    <row r="696" spans="3:15">
      <c r="C696" s="10"/>
      <c r="D696" s="126"/>
      <c r="E696" s="126"/>
      <c r="F696" s="126"/>
      <c r="G696" s="126"/>
      <c r="H696" s="126"/>
      <c r="I696" s="126"/>
      <c r="K696" s="148"/>
      <c r="N696" s="101"/>
      <c r="O696" s="101"/>
    </row>
    <row r="697" spans="3:15">
      <c r="C697" s="10"/>
      <c r="D697" s="126"/>
      <c r="E697" s="126"/>
      <c r="F697" s="126"/>
      <c r="G697" s="126"/>
      <c r="H697" s="126"/>
      <c r="I697" s="126"/>
      <c r="K697" s="148"/>
      <c r="N697" s="101"/>
      <c r="O697" s="101"/>
    </row>
    <row r="698" spans="3:15">
      <c r="C698" s="10"/>
      <c r="D698" s="126"/>
      <c r="E698" s="126"/>
      <c r="F698" s="126"/>
      <c r="G698" s="126"/>
      <c r="H698" s="126"/>
      <c r="I698" s="126"/>
      <c r="K698" s="148"/>
      <c r="N698" s="101"/>
      <c r="O698" s="101"/>
    </row>
    <row r="699" spans="3:15">
      <c r="C699" s="10"/>
      <c r="D699" s="126"/>
      <c r="E699" s="126"/>
      <c r="F699" s="126"/>
      <c r="G699" s="126"/>
      <c r="H699" s="126"/>
      <c r="I699" s="126"/>
      <c r="K699" s="148"/>
      <c r="N699" s="101"/>
      <c r="O699" s="101"/>
    </row>
    <row r="700" spans="3:15">
      <c r="C700" s="10"/>
      <c r="D700" s="126"/>
      <c r="E700" s="126"/>
      <c r="F700" s="126"/>
      <c r="G700" s="126"/>
      <c r="H700" s="126"/>
      <c r="I700" s="126"/>
      <c r="K700" s="148"/>
      <c r="N700" s="101"/>
      <c r="O700" s="101"/>
    </row>
    <row r="701" spans="3:15">
      <c r="C701" s="10"/>
      <c r="D701" s="126"/>
      <c r="E701" s="126"/>
      <c r="F701" s="126"/>
      <c r="G701" s="126"/>
      <c r="H701" s="126"/>
      <c r="I701" s="126"/>
      <c r="K701" s="148"/>
      <c r="N701" s="101"/>
      <c r="O701" s="101"/>
    </row>
    <row r="702" spans="3:15">
      <c r="C702" s="10"/>
      <c r="D702" s="126"/>
      <c r="E702" s="126"/>
      <c r="F702" s="126"/>
      <c r="G702" s="126"/>
      <c r="H702" s="126"/>
      <c r="I702" s="126"/>
      <c r="K702" s="148"/>
      <c r="N702" s="101"/>
      <c r="O702" s="101"/>
    </row>
    <row r="703" spans="3:15">
      <c r="C703" s="10"/>
      <c r="D703" s="126"/>
      <c r="E703" s="126"/>
      <c r="F703" s="126"/>
      <c r="G703" s="126"/>
      <c r="H703" s="126"/>
      <c r="I703" s="126"/>
      <c r="K703" s="148"/>
      <c r="N703" s="101"/>
      <c r="O703" s="101"/>
    </row>
    <row r="704" spans="3:15">
      <c r="C704" s="10"/>
      <c r="D704" s="126"/>
      <c r="E704" s="126"/>
      <c r="F704" s="126"/>
      <c r="G704" s="126"/>
      <c r="H704" s="126"/>
      <c r="I704" s="126"/>
      <c r="K704" s="148"/>
      <c r="N704" s="101"/>
      <c r="O704" s="101"/>
    </row>
    <row r="705" spans="3:15">
      <c r="C705" s="10"/>
      <c r="D705" s="126"/>
      <c r="E705" s="126"/>
      <c r="F705" s="126"/>
      <c r="G705" s="126"/>
      <c r="H705" s="126"/>
      <c r="I705" s="126"/>
      <c r="K705" s="148"/>
      <c r="N705" s="101"/>
      <c r="O705" s="101"/>
    </row>
    <row r="706" spans="3:15">
      <c r="C706" s="10"/>
      <c r="D706" s="126"/>
      <c r="E706" s="126"/>
      <c r="F706" s="126"/>
      <c r="G706" s="126"/>
      <c r="H706" s="126"/>
      <c r="I706" s="126"/>
      <c r="K706" s="148"/>
      <c r="N706" s="101"/>
      <c r="O706" s="101"/>
    </row>
    <row r="707" spans="3:15">
      <c r="C707" s="10"/>
      <c r="D707" s="126"/>
      <c r="E707" s="126"/>
      <c r="F707" s="126"/>
      <c r="G707" s="126"/>
      <c r="H707" s="126"/>
      <c r="I707" s="126"/>
      <c r="K707" s="148"/>
      <c r="N707" s="101"/>
      <c r="O707" s="101"/>
    </row>
    <row r="708" spans="3:15">
      <c r="C708" s="10"/>
      <c r="D708" s="126"/>
      <c r="E708" s="126"/>
      <c r="F708" s="126"/>
      <c r="G708" s="126"/>
      <c r="H708" s="126"/>
      <c r="I708" s="126"/>
      <c r="K708" s="148"/>
      <c r="N708" s="101"/>
      <c r="O708" s="101"/>
    </row>
    <row r="709" spans="3:15">
      <c r="C709" s="10"/>
      <c r="D709" s="126"/>
      <c r="E709" s="126"/>
      <c r="F709" s="126"/>
      <c r="G709" s="126"/>
      <c r="H709" s="126"/>
      <c r="I709" s="126"/>
      <c r="K709" s="148"/>
      <c r="N709" s="101"/>
      <c r="O709" s="101"/>
    </row>
    <row r="710" spans="3:15">
      <c r="C710" s="10"/>
      <c r="D710" s="126"/>
      <c r="E710" s="126"/>
      <c r="F710" s="126"/>
      <c r="G710" s="126"/>
      <c r="H710" s="126"/>
      <c r="I710" s="126"/>
      <c r="K710" s="148"/>
      <c r="N710" s="101"/>
      <c r="O710" s="101"/>
    </row>
    <row r="711" spans="3:15">
      <c r="C711" s="10"/>
      <c r="D711" s="126"/>
      <c r="E711" s="126"/>
      <c r="F711" s="126"/>
      <c r="G711" s="126"/>
      <c r="H711" s="126"/>
      <c r="I711" s="126"/>
      <c r="K711" s="148"/>
      <c r="N711" s="101"/>
      <c r="O711" s="101"/>
    </row>
    <row r="712" spans="3:15">
      <c r="C712" s="10"/>
      <c r="D712" s="126"/>
      <c r="E712" s="126"/>
      <c r="F712" s="126"/>
      <c r="G712" s="126"/>
      <c r="H712" s="126"/>
      <c r="I712" s="126"/>
      <c r="K712" s="148"/>
      <c r="N712" s="101"/>
      <c r="O712" s="101"/>
    </row>
    <row r="713" spans="3:15">
      <c r="C713" s="10"/>
      <c r="D713" s="126"/>
      <c r="E713" s="126"/>
      <c r="F713" s="126"/>
      <c r="G713" s="126"/>
      <c r="H713" s="126"/>
      <c r="I713" s="126"/>
      <c r="K713" s="148"/>
      <c r="N713" s="101"/>
      <c r="O713" s="101"/>
    </row>
    <row r="714" spans="3:15">
      <c r="C714" s="10"/>
      <c r="D714" s="126"/>
      <c r="E714" s="126"/>
      <c r="F714" s="126"/>
      <c r="G714" s="126"/>
      <c r="H714" s="126"/>
      <c r="I714" s="126"/>
      <c r="K714" s="148"/>
      <c r="N714" s="101"/>
      <c r="O714" s="101"/>
    </row>
    <row r="715" spans="3:15">
      <c r="C715" s="10"/>
      <c r="D715" s="126"/>
      <c r="E715" s="126"/>
      <c r="F715" s="126"/>
      <c r="G715" s="126"/>
      <c r="H715" s="126"/>
      <c r="I715" s="126"/>
      <c r="K715" s="148"/>
      <c r="N715" s="101"/>
      <c r="O715" s="101"/>
    </row>
    <row r="716" spans="3:15">
      <c r="C716" s="10"/>
      <c r="D716" s="126"/>
      <c r="E716" s="126"/>
      <c r="F716" s="126"/>
      <c r="G716" s="126"/>
      <c r="H716" s="126"/>
      <c r="I716" s="126"/>
      <c r="K716" s="148"/>
      <c r="N716" s="101"/>
      <c r="O716" s="101"/>
    </row>
    <row r="717" spans="3:15">
      <c r="C717" s="10"/>
      <c r="D717" s="126"/>
      <c r="E717" s="126"/>
      <c r="F717" s="126"/>
      <c r="G717" s="126"/>
      <c r="H717" s="126"/>
      <c r="I717" s="126"/>
      <c r="K717" s="148"/>
      <c r="N717" s="101"/>
      <c r="O717" s="101"/>
    </row>
    <row r="718" spans="3:15">
      <c r="C718" s="10"/>
      <c r="D718" s="126"/>
      <c r="E718" s="126"/>
      <c r="F718" s="126"/>
      <c r="G718" s="126"/>
      <c r="H718" s="126"/>
      <c r="I718" s="126"/>
      <c r="K718" s="148"/>
      <c r="N718" s="101"/>
      <c r="O718" s="101"/>
    </row>
    <row r="719" spans="3:15">
      <c r="C719" s="10"/>
      <c r="D719" s="126"/>
      <c r="E719" s="126"/>
      <c r="F719" s="126"/>
      <c r="G719" s="126"/>
      <c r="H719" s="126"/>
      <c r="I719" s="126"/>
      <c r="K719" s="148"/>
      <c r="N719" s="101"/>
      <c r="O719" s="101"/>
    </row>
    <row r="720" spans="3:15">
      <c r="C720" s="10"/>
      <c r="D720" s="126"/>
      <c r="E720" s="126"/>
      <c r="F720" s="126"/>
      <c r="G720" s="126"/>
      <c r="H720" s="126"/>
      <c r="I720" s="126"/>
      <c r="K720" s="148"/>
      <c r="N720" s="101"/>
      <c r="O720" s="101"/>
    </row>
    <row r="721" spans="3:15">
      <c r="C721" s="10"/>
      <c r="D721" s="126"/>
      <c r="E721" s="126"/>
      <c r="F721" s="126"/>
      <c r="G721" s="126"/>
      <c r="H721" s="126"/>
      <c r="I721" s="126"/>
      <c r="K721" s="148"/>
      <c r="N721" s="101"/>
      <c r="O721" s="101"/>
    </row>
    <row r="722" spans="3:15">
      <c r="C722" s="10"/>
      <c r="D722" s="126"/>
      <c r="E722" s="126"/>
      <c r="F722" s="126"/>
      <c r="G722" s="126"/>
      <c r="H722" s="126"/>
      <c r="I722" s="126"/>
      <c r="K722" s="148"/>
      <c r="N722" s="101"/>
      <c r="O722" s="101"/>
    </row>
    <row r="723" spans="3:15">
      <c r="C723" s="10"/>
      <c r="D723" s="126"/>
      <c r="E723" s="126"/>
      <c r="F723" s="126"/>
      <c r="G723" s="126"/>
      <c r="H723" s="126"/>
      <c r="I723" s="126"/>
      <c r="K723" s="148"/>
      <c r="N723" s="101"/>
      <c r="O723" s="101"/>
    </row>
    <row r="724" spans="3:15">
      <c r="C724" s="10"/>
      <c r="D724" s="126"/>
      <c r="E724" s="126"/>
      <c r="F724" s="126"/>
      <c r="G724" s="126"/>
      <c r="H724" s="126"/>
      <c r="I724" s="126"/>
      <c r="K724" s="148"/>
      <c r="N724" s="101"/>
      <c r="O724" s="101"/>
    </row>
    <row r="725" spans="3:15">
      <c r="C725" s="10"/>
      <c r="D725" s="126"/>
      <c r="E725" s="126"/>
      <c r="F725" s="126"/>
      <c r="G725" s="126"/>
      <c r="H725" s="126"/>
      <c r="I725" s="126"/>
      <c r="K725" s="148"/>
      <c r="N725" s="101"/>
      <c r="O725" s="101"/>
    </row>
    <row r="726" spans="3:15">
      <c r="C726" s="10"/>
      <c r="D726" s="126"/>
      <c r="E726" s="126"/>
      <c r="F726" s="126"/>
      <c r="G726" s="126"/>
      <c r="H726" s="126"/>
      <c r="I726" s="126"/>
      <c r="K726" s="148"/>
      <c r="N726" s="101"/>
      <c r="O726" s="101"/>
    </row>
    <row r="727" spans="3:15">
      <c r="C727" s="10"/>
      <c r="D727" s="126"/>
      <c r="E727" s="126"/>
      <c r="F727" s="126"/>
      <c r="G727" s="126"/>
      <c r="H727" s="126"/>
      <c r="I727" s="126"/>
      <c r="K727" s="148"/>
      <c r="N727" s="101"/>
      <c r="O727" s="101"/>
    </row>
    <row r="728" spans="3:15">
      <c r="C728" s="10"/>
      <c r="D728" s="126"/>
      <c r="E728" s="126"/>
      <c r="F728" s="126"/>
      <c r="G728" s="126"/>
      <c r="H728" s="126"/>
      <c r="I728" s="126"/>
      <c r="K728" s="148"/>
      <c r="N728" s="101"/>
      <c r="O728" s="101"/>
    </row>
    <row r="729" spans="3:15">
      <c r="C729" s="10"/>
      <c r="D729" s="126"/>
      <c r="E729" s="126"/>
      <c r="F729" s="126"/>
      <c r="G729" s="126"/>
      <c r="H729" s="126"/>
      <c r="I729" s="126"/>
      <c r="K729" s="148"/>
      <c r="N729" s="101"/>
      <c r="O729" s="101"/>
    </row>
    <row r="730" spans="3:15">
      <c r="C730" s="10"/>
      <c r="D730" s="126"/>
      <c r="E730" s="126"/>
      <c r="F730" s="126"/>
      <c r="G730" s="126"/>
      <c r="H730" s="126"/>
      <c r="I730" s="126"/>
      <c r="K730" s="148"/>
      <c r="N730" s="101"/>
      <c r="O730" s="101"/>
    </row>
    <row r="731" spans="3:15">
      <c r="C731" s="10"/>
      <c r="D731" s="126"/>
      <c r="E731" s="126"/>
      <c r="F731" s="126"/>
      <c r="G731" s="126"/>
      <c r="H731" s="126"/>
      <c r="I731" s="126"/>
      <c r="K731" s="148"/>
      <c r="N731" s="101"/>
      <c r="O731" s="101"/>
    </row>
    <row r="732" spans="3:15">
      <c r="C732" s="10"/>
      <c r="D732" s="126"/>
      <c r="E732" s="126"/>
      <c r="F732" s="126"/>
      <c r="G732" s="126"/>
      <c r="H732" s="126"/>
      <c r="I732" s="126"/>
      <c r="K732" s="148"/>
      <c r="N732" s="101"/>
      <c r="O732" s="101"/>
    </row>
    <row r="733" spans="3:15">
      <c r="C733" s="10"/>
      <c r="D733" s="126"/>
      <c r="E733" s="126"/>
      <c r="F733" s="126"/>
      <c r="G733" s="126"/>
      <c r="H733" s="126"/>
      <c r="I733" s="126"/>
      <c r="K733" s="148"/>
      <c r="N733" s="101"/>
      <c r="O733" s="101"/>
    </row>
    <row r="734" spans="3:15">
      <c r="C734" s="10"/>
      <c r="D734" s="126"/>
      <c r="E734" s="126"/>
      <c r="F734" s="126"/>
      <c r="G734" s="126"/>
      <c r="H734" s="126"/>
      <c r="I734" s="126"/>
      <c r="K734" s="148"/>
      <c r="N734" s="101"/>
      <c r="O734" s="101"/>
    </row>
    <row r="735" spans="3:15">
      <c r="C735" s="10"/>
      <c r="D735" s="126"/>
      <c r="E735" s="126"/>
      <c r="F735" s="126"/>
      <c r="G735" s="126"/>
      <c r="H735" s="126"/>
      <c r="I735" s="126"/>
      <c r="K735" s="148"/>
      <c r="N735" s="101"/>
      <c r="O735" s="101"/>
    </row>
    <row r="736" spans="3:15">
      <c r="C736" s="10"/>
      <c r="D736" s="126"/>
      <c r="E736" s="126"/>
      <c r="F736" s="126"/>
      <c r="G736" s="126"/>
      <c r="H736" s="126"/>
      <c r="I736" s="126"/>
      <c r="K736" s="148"/>
      <c r="N736" s="101"/>
      <c r="O736" s="101"/>
    </row>
    <row r="737" spans="3:15">
      <c r="C737" s="10"/>
      <c r="D737" s="126"/>
      <c r="E737" s="126"/>
      <c r="F737" s="126"/>
      <c r="G737" s="126"/>
      <c r="H737" s="126"/>
      <c r="I737" s="126"/>
      <c r="K737" s="148"/>
      <c r="N737" s="101"/>
      <c r="O737" s="101"/>
    </row>
    <row r="738" spans="3:15">
      <c r="C738" s="10"/>
      <c r="D738" s="126"/>
      <c r="E738" s="126"/>
      <c r="F738" s="126"/>
      <c r="G738" s="126"/>
      <c r="H738" s="126"/>
      <c r="I738" s="126"/>
      <c r="K738" s="148"/>
      <c r="N738" s="101"/>
      <c r="O738" s="101"/>
    </row>
    <row r="739" spans="3:15">
      <c r="C739" s="10"/>
      <c r="D739" s="126"/>
      <c r="E739" s="126"/>
      <c r="F739" s="126"/>
      <c r="G739" s="126"/>
      <c r="H739" s="126"/>
      <c r="I739" s="126"/>
      <c r="K739" s="148"/>
      <c r="N739" s="101"/>
      <c r="O739" s="101"/>
    </row>
    <row r="740" spans="3:15">
      <c r="C740" s="10"/>
      <c r="D740" s="126"/>
      <c r="E740" s="126"/>
      <c r="F740" s="126"/>
      <c r="G740" s="126"/>
      <c r="H740" s="126"/>
      <c r="I740" s="126"/>
      <c r="K740" s="148"/>
      <c r="N740" s="101"/>
      <c r="O740" s="101"/>
    </row>
    <row r="741" spans="3:15">
      <c r="C741" s="10"/>
      <c r="D741" s="126"/>
      <c r="E741" s="126"/>
      <c r="F741" s="126"/>
      <c r="G741" s="126"/>
      <c r="H741" s="126"/>
      <c r="I741" s="126"/>
      <c r="K741" s="148"/>
      <c r="N741" s="101"/>
      <c r="O741" s="101"/>
    </row>
    <row r="742" spans="3:15">
      <c r="C742" s="10"/>
      <c r="D742" s="126"/>
      <c r="E742" s="126"/>
      <c r="F742" s="126"/>
      <c r="G742" s="126"/>
      <c r="H742" s="126"/>
      <c r="I742" s="126"/>
      <c r="K742" s="148"/>
      <c r="N742" s="101"/>
      <c r="O742" s="101"/>
    </row>
    <row r="743" spans="3:15">
      <c r="C743" s="10"/>
      <c r="D743" s="126"/>
      <c r="E743" s="126"/>
      <c r="F743" s="126"/>
      <c r="G743" s="126"/>
      <c r="H743" s="126"/>
      <c r="I743" s="126"/>
      <c r="K743" s="148"/>
      <c r="N743" s="101"/>
      <c r="O743" s="101"/>
    </row>
    <row r="744" spans="3:15">
      <c r="C744" s="10"/>
      <c r="D744" s="126"/>
      <c r="E744" s="126"/>
      <c r="F744" s="126"/>
      <c r="G744" s="126"/>
      <c r="H744" s="126"/>
      <c r="I744" s="126"/>
      <c r="K744" s="148"/>
      <c r="N744" s="101"/>
      <c r="O744" s="101"/>
    </row>
    <row r="745" spans="3:15">
      <c r="C745" s="10"/>
      <c r="D745" s="126"/>
      <c r="E745" s="126"/>
      <c r="F745" s="126"/>
      <c r="G745" s="126"/>
      <c r="H745" s="126"/>
      <c r="I745" s="126"/>
      <c r="K745" s="148"/>
      <c r="N745" s="101"/>
      <c r="O745" s="101"/>
    </row>
    <row r="746" spans="3:15">
      <c r="C746" s="10"/>
      <c r="D746" s="126"/>
      <c r="E746" s="126"/>
      <c r="F746" s="126"/>
      <c r="G746" s="126"/>
      <c r="H746" s="126"/>
      <c r="I746" s="126"/>
      <c r="K746" s="148"/>
      <c r="N746" s="101"/>
      <c r="O746" s="101"/>
    </row>
    <row r="747" spans="3:15">
      <c r="C747" s="10"/>
      <c r="D747" s="126"/>
      <c r="E747" s="126"/>
      <c r="F747" s="126"/>
      <c r="G747" s="126"/>
      <c r="H747" s="126"/>
      <c r="I747" s="126"/>
      <c r="K747" s="148"/>
      <c r="N747" s="101"/>
      <c r="O747" s="101"/>
    </row>
    <row r="748" spans="3:15">
      <c r="C748" s="10"/>
      <c r="D748" s="126"/>
      <c r="E748" s="126"/>
      <c r="F748" s="126"/>
      <c r="G748" s="126"/>
      <c r="H748" s="126"/>
      <c r="I748" s="126"/>
      <c r="K748" s="148"/>
      <c r="N748" s="101"/>
      <c r="O748" s="101"/>
    </row>
    <row r="749" spans="3:15">
      <c r="C749" s="10"/>
      <c r="D749" s="126"/>
      <c r="E749" s="126"/>
      <c r="F749" s="126"/>
      <c r="G749" s="126"/>
      <c r="H749" s="126"/>
      <c r="I749" s="126"/>
      <c r="K749" s="148"/>
      <c r="N749" s="101"/>
      <c r="O749" s="101"/>
    </row>
    <row r="750" spans="3:15">
      <c r="C750" s="10"/>
      <c r="D750" s="126"/>
      <c r="E750" s="126"/>
      <c r="F750" s="126"/>
      <c r="G750" s="126"/>
      <c r="H750" s="126"/>
      <c r="I750" s="126"/>
      <c r="K750" s="148"/>
      <c r="N750" s="101"/>
      <c r="O750" s="101"/>
    </row>
    <row r="751" spans="3:15">
      <c r="C751" s="10"/>
      <c r="D751" s="126"/>
      <c r="E751" s="126"/>
      <c r="F751" s="126"/>
      <c r="G751" s="126"/>
      <c r="H751" s="126"/>
      <c r="I751" s="126"/>
      <c r="K751" s="148"/>
      <c r="N751" s="101"/>
      <c r="O751" s="101"/>
    </row>
    <row r="752" spans="3:15">
      <c r="C752" s="10"/>
      <c r="D752" s="126"/>
      <c r="E752" s="126"/>
      <c r="F752" s="126"/>
      <c r="G752" s="126"/>
      <c r="H752" s="126"/>
      <c r="I752" s="126"/>
      <c r="K752" s="148"/>
      <c r="N752" s="101"/>
      <c r="O752" s="101"/>
    </row>
    <row r="753" spans="3:15">
      <c r="C753" s="10"/>
      <c r="D753" s="126"/>
      <c r="E753" s="126"/>
      <c r="F753" s="126"/>
      <c r="G753" s="126"/>
      <c r="H753" s="126"/>
      <c r="I753" s="126"/>
      <c r="K753" s="148"/>
      <c r="N753" s="101"/>
      <c r="O753" s="101"/>
    </row>
    <row r="754" spans="3:15">
      <c r="C754" s="10"/>
      <c r="D754" s="126"/>
      <c r="E754" s="126"/>
      <c r="F754" s="126"/>
      <c r="G754" s="126"/>
      <c r="H754" s="126"/>
      <c r="I754" s="126"/>
      <c r="K754" s="148"/>
      <c r="N754" s="101"/>
      <c r="O754" s="101"/>
    </row>
    <row r="755" spans="3:15">
      <c r="C755" s="10"/>
      <c r="D755" s="126"/>
      <c r="E755" s="126"/>
      <c r="F755" s="126"/>
      <c r="G755" s="126"/>
      <c r="H755" s="126"/>
      <c r="I755" s="126"/>
      <c r="K755" s="148"/>
      <c r="N755" s="101"/>
      <c r="O755" s="101"/>
    </row>
    <row r="756" spans="3:15">
      <c r="C756" s="10"/>
      <c r="D756" s="126"/>
      <c r="E756" s="126"/>
      <c r="F756" s="126"/>
      <c r="G756" s="126"/>
      <c r="H756" s="126"/>
      <c r="I756" s="126"/>
      <c r="K756" s="148"/>
      <c r="N756" s="101"/>
      <c r="O756" s="101"/>
    </row>
    <row r="757" spans="3:15">
      <c r="C757" s="10"/>
      <c r="D757" s="126"/>
      <c r="E757" s="126"/>
      <c r="F757" s="126"/>
      <c r="G757" s="126"/>
      <c r="H757" s="126"/>
      <c r="I757" s="126"/>
      <c r="K757" s="148"/>
      <c r="N757" s="101"/>
      <c r="O757" s="101"/>
    </row>
    <row r="758" spans="3:15">
      <c r="C758" s="10"/>
      <c r="D758" s="126"/>
      <c r="E758" s="126"/>
      <c r="F758" s="126"/>
      <c r="G758" s="126"/>
      <c r="H758" s="126"/>
      <c r="I758" s="126"/>
      <c r="K758" s="148"/>
      <c r="N758" s="101"/>
      <c r="O758" s="101"/>
    </row>
    <row r="759" spans="3:15">
      <c r="C759" s="10"/>
      <c r="D759" s="126"/>
      <c r="E759" s="126"/>
      <c r="F759" s="126"/>
      <c r="G759" s="126"/>
      <c r="H759" s="126"/>
      <c r="I759" s="126"/>
      <c r="K759" s="148"/>
      <c r="N759" s="101"/>
      <c r="O759" s="101"/>
    </row>
    <row r="760" spans="3:15">
      <c r="C760" s="10"/>
      <c r="D760" s="126"/>
      <c r="E760" s="126"/>
      <c r="F760" s="126"/>
      <c r="G760" s="126"/>
      <c r="H760" s="126"/>
      <c r="I760" s="126"/>
      <c r="K760" s="148"/>
      <c r="N760" s="101"/>
      <c r="O760" s="101"/>
    </row>
    <row r="761" spans="3:15">
      <c r="C761" s="10"/>
      <c r="D761" s="126"/>
      <c r="E761" s="126"/>
      <c r="F761" s="126"/>
      <c r="G761" s="126"/>
      <c r="H761" s="126"/>
      <c r="I761" s="126"/>
      <c r="K761" s="148"/>
      <c r="N761" s="101"/>
      <c r="O761" s="101"/>
    </row>
    <row r="762" spans="3:15">
      <c r="C762" s="10"/>
      <c r="D762" s="126"/>
      <c r="E762" s="126"/>
      <c r="F762" s="126"/>
      <c r="G762" s="126"/>
      <c r="H762" s="126"/>
      <c r="I762" s="126"/>
      <c r="K762" s="148"/>
      <c r="N762" s="101"/>
      <c r="O762" s="101"/>
    </row>
    <row r="763" spans="3:15">
      <c r="C763" s="10"/>
      <c r="D763" s="126"/>
      <c r="E763" s="126"/>
      <c r="F763" s="126"/>
      <c r="G763" s="126"/>
      <c r="H763" s="126"/>
      <c r="I763" s="126"/>
      <c r="K763" s="148"/>
      <c r="N763" s="101"/>
      <c r="O763" s="101"/>
    </row>
    <row r="764" spans="3:15">
      <c r="C764" s="10"/>
      <c r="D764" s="126"/>
      <c r="E764" s="126"/>
      <c r="F764" s="126"/>
      <c r="G764" s="126"/>
      <c r="H764" s="126"/>
      <c r="I764" s="126"/>
      <c r="K764" s="148"/>
      <c r="N764" s="101"/>
      <c r="O764" s="101"/>
    </row>
    <row r="765" spans="3:15">
      <c r="C765" s="10"/>
      <c r="D765" s="126"/>
      <c r="E765" s="126"/>
      <c r="F765" s="126"/>
      <c r="G765" s="126"/>
      <c r="H765" s="126"/>
      <c r="I765" s="126"/>
      <c r="K765" s="148"/>
      <c r="N765" s="101"/>
      <c r="O765" s="101"/>
    </row>
    <row r="766" spans="3:15">
      <c r="C766" s="10"/>
      <c r="D766" s="126"/>
      <c r="E766" s="126"/>
      <c r="F766" s="126"/>
      <c r="G766" s="126"/>
      <c r="H766" s="126"/>
      <c r="I766" s="126"/>
      <c r="K766" s="148"/>
      <c r="N766" s="101"/>
      <c r="O766" s="101"/>
    </row>
    <row r="767" spans="3:15">
      <c r="C767" s="10"/>
      <c r="D767" s="126"/>
      <c r="E767" s="126"/>
      <c r="F767" s="126"/>
      <c r="G767" s="126"/>
      <c r="H767" s="126"/>
      <c r="I767" s="126"/>
      <c r="K767" s="148"/>
      <c r="N767" s="101"/>
      <c r="O767" s="101"/>
    </row>
    <row r="768" spans="3:15">
      <c r="C768" s="10"/>
      <c r="D768" s="126"/>
      <c r="E768" s="126"/>
      <c r="F768" s="126"/>
      <c r="G768" s="126"/>
      <c r="H768" s="126"/>
      <c r="I768" s="126"/>
      <c r="K768" s="148"/>
      <c r="N768" s="101"/>
      <c r="O768" s="101"/>
    </row>
    <row r="769" spans="3:15">
      <c r="C769" s="10"/>
      <c r="D769" s="126"/>
      <c r="E769" s="126"/>
      <c r="F769" s="126"/>
      <c r="G769" s="126"/>
      <c r="H769" s="126"/>
      <c r="I769" s="126"/>
      <c r="K769" s="148"/>
      <c r="N769" s="101"/>
      <c r="O769" s="101"/>
    </row>
    <row r="770" spans="3:15">
      <c r="C770" s="10"/>
      <c r="D770" s="126"/>
      <c r="E770" s="126"/>
      <c r="F770" s="126"/>
      <c r="G770" s="126"/>
      <c r="H770" s="126"/>
      <c r="I770" s="126"/>
      <c r="K770" s="148"/>
      <c r="N770" s="101"/>
      <c r="O770" s="101"/>
    </row>
    <row r="771" spans="3:15">
      <c r="C771" s="10"/>
      <c r="D771" s="126"/>
      <c r="E771" s="126"/>
      <c r="F771" s="126"/>
      <c r="G771" s="126"/>
      <c r="H771" s="126"/>
      <c r="I771" s="126"/>
      <c r="K771" s="148"/>
      <c r="N771" s="101"/>
      <c r="O771" s="101"/>
    </row>
    <row r="772" spans="3:15">
      <c r="C772" s="10"/>
      <c r="D772" s="126"/>
      <c r="E772" s="126"/>
      <c r="F772" s="126"/>
      <c r="G772" s="126"/>
      <c r="H772" s="126"/>
      <c r="I772" s="126"/>
      <c r="K772" s="148"/>
      <c r="N772" s="101"/>
      <c r="O772" s="101"/>
    </row>
    <row r="773" spans="3:15">
      <c r="C773" s="10"/>
      <c r="D773" s="126"/>
      <c r="E773" s="126"/>
      <c r="F773" s="126"/>
      <c r="G773" s="126"/>
      <c r="H773" s="126"/>
      <c r="I773" s="126"/>
      <c r="K773" s="148"/>
      <c r="N773" s="101"/>
      <c r="O773" s="101"/>
    </row>
    <row r="774" spans="3:15">
      <c r="C774" s="10"/>
      <c r="D774" s="126"/>
      <c r="E774" s="126"/>
      <c r="F774" s="126"/>
      <c r="G774" s="126"/>
      <c r="H774" s="126"/>
      <c r="I774" s="126"/>
      <c r="K774" s="148"/>
      <c r="N774" s="101"/>
      <c r="O774" s="101"/>
    </row>
    <row r="775" spans="3:15">
      <c r="C775" s="10"/>
      <c r="D775" s="126"/>
      <c r="E775" s="126"/>
      <c r="F775" s="126"/>
      <c r="G775" s="126"/>
      <c r="H775" s="126"/>
      <c r="I775" s="126"/>
      <c r="K775" s="148"/>
      <c r="N775" s="101"/>
      <c r="O775" s="101"/>
    </row>
    <row r="776" spans="3:15">
      <c r="C776" s="10"/>
      <c r="D776" s="126"/>
      <c r="E776" s="126"/>
      <c r="F776" s="126"/>
      <c r="G776" s="126"/>
      <c r="H776" s="126"/>
      <c r="I776" s="126"/>
      <c r="K776" s="148"/>
      <c r="N776" s="101"/>
      <c r="O776" s="101"/>
    </row>
    <row r="777" spans="3:15">
      <c r="C777" s="10"/>
      <c r="D777" s="126"/>
      <c r="E777" s="126"/>
      <c r="F777" s="126"/>
      <c r="G777" s="126"/>
      <c r="H777" s="126"/>
      <c r="I777" s="126"/>
      <c r="K777" s="148"/>
      <c r="N777" s="101"/>
      <c r="O777" s="101"/>
    </row>
    <row r="778" spans="3:15">
      <c r="C778" s="10"/>
      <c r="D778" s="126"/>
      <c r="E778" s="126"/>
      <c r="F778" s="126"/>
      <c r="G778" s="126"/>
      <c r="H778" s="126"/>
      <c r="I778" s="126"/>
      <c r="K778" s="148"/>
      <c r="N778" s="101"/>
      <c r="O778" s="101"/>
    </row>
    <row r="779" spans="3:15">
      <c r="C779" s="10"/>
      <c r="D779" s="126"/>
      <c r="E779" s="126"/>
      <c r="F779" s="126"/>
      <c r="G779" s="126"/>
      <c r="H779" s="126"/>
      <c r="I779" s="126"/>
      <c r="K779" s="148"/>
      <c r="N779" s="101"/>
      <c r="O779" s="101"/>
    </row>
    <row r="780" spans="3:15">
      <c r="C780" s="10"/>
      <c r="D780" s="126"/>
      <c r="E780" s="126"/>
      <c r="F780" s="126"/>
      <c r="G780" s="126"/>
      <c r="H780" s="126"/>
      <c r="I780" s="126"/>
      <c r="K780" s="148"/>
      <c r="N780" s="101"/>
      <c r="O780" s="101"/>
    </row>
    <row r="781" spans="3:15">
      <c r="C781" s="10"/>
      <c r="D781" s="126"/>
      <c r="E781" s="126"/>
      <c r="F781" s="126"/>
      <c r="G781" s="126"/>
      <c r="H781" s="126"/>
      <c r="I781" s="126"/>
      <c r="K781" s="148"/>
      <c r="N781" s="101"/>
      <c r="O781" s="101"/>
    </row>
    <row r="782" spans="3:15">
      <c r="C782" s="10"/>
      <c r="D782" s="126"/>
      <c r="E782" s="126"/>
      <c r="F782" s="126"/>
      <c r="G782" s="126"/>
      <c r="H782" s="126"/>
      <c r="I782" s="126"/>
      <c r="K782" s="148"/>
      <c r="N782" s="101"/>
      <c r="O782" s="101"/>
    </row>
    <row r="783" spans="3:15">
      <c r="C783" s="10"/>
      <c r="D783" s="126"/>
      <c r="E783" s="126"/>
      <c r="F783" s="126"/>
      <c r="G783" s="126"/>
      <c r="H783" s="126"/>
      <c r="I783" s="126"/>
      <c r="K783" s="148"/>
      <c r="N783" s="101"/>
      <c r="O783" s="101"/>
    </row>
    <row r="784" spans="3:15">
      <c r="C784" s="10"/>
      <c r="D784" s="126"/>
      <c r="E784" s="126"/>
      <c r="F784" s="126"/>
      <c r="G784" s="126"/>
      <c r="H784" s="126"/>
      <c r="I784" s="126"/>
      <c r="K784" s="148"/>
      <c r="N784" s="101"/>
      <c r="O784" s="101"/>
    </row>
    <row r="785" spans="3:15">
      <c r="C785" s="10"/>
      <c r="D785" s="126"/>
      <c r="E785" s="126"/>
      <c r="F785" s="126"/>
      <c r="G785" s="126"/>
      <c r="H785" s="126"/>
      <c r="I785" s="126"/>
      <c r="K785" s="148"/>
      <c r="N785" s="101"/>
      <c r="O785" s="101"/>
    </row>
    <row r="786" spans="3:15">
      <c r="C786" s="10"/>
      <c r="D786" s="126"/>
      <c r="E786" s="126"/>
      <c r="F786" s="126"/>
      <c r="G786" s="126"/>
      <c r="H786" s="126"/>
      <c r="I786" s="126"/>
      <c r="K786" s="148"/>
      <c r="N786" s="101"/>
      <c r="O786" s="101"/>
    </row>
    <row r="787" spans="3:15">
      <c r="C787" s="10"/>
      <c r="D787" s="126"/>
      <c r="E787" s="126"/>
      <c r="F787" s="126"/>
      <c r="G787" s="126"/>
      <c r="H787" s="126"/>
      <c r="I787" s="126"/>
      <c r="K787" s="148"/>
      <c r="N787" s="101"/>
      <c r="O787" s="101"/>
    </row>
    <row r="788" spans="3:15">
      <c r="C788" s="10"/>
      <c r="D788" s="126"/>
      <c r="E788" s="126"/>
      <c r="F788" s="126"/>
      <c r="G788" s="126"/>
      <c r="H788" s="126"/>
      <c r="I788" s="126"/>
      <c r="K788" s="148"/>
      <c r="N788" s="101"/>
      <c r="O788" s="101"/>
    </row>
    <row r="789" spans="3:15">
      <c r="C789" s="10"/>
      <c r="D789" s="126"/>
      <c r="E789" s="126"/>
      <c r="F789" s="126"/>
      <c r="G789" s="126"/>
      <c r="H789" s="126"/>
      <c r="I789" s="126"/>
      <c r="K789" s="148"/>
      <c r="N789" s="101"/>
      <c r="O789" s="101"/>
    </row>
    <row r="790" spans="3:15">
      <c r="C790" s="10"/>
      <c r="D790" s="126"/>
      <c r="E790" s="126"/>
      <c r="F790" s="126"/>
      <c r="G790" s="126"/>
      <c r="H790" s="126"/>
      <c r="I790" s="126"/>
      <c r="K790" s="148"/>
      <c r="N790" s="101"/>
      <c r="O790" s="101"/>
    </row>
    <row r="791" spans="3:15">
      <c r="C791" s="10"/>
      <c r="D791" s="126"/>
      <c r="E791" s="126"/>
      <c r="F791" s="126"/>
      <c r="G791" s="126"/>
      <c r="H791" s="126"/>
      <c r="I791" s="126"/>
      <c r="K791" s="148"/>
      <c r="N791" s="101"/>
      <c r="O791" s="101"/>
    </row>
    <row r="792" spans="3:15">
      <c r="C792" s="10"/>
      <c r="D792" s="126"/>
      <c r="E792" s="126"/>
      <c r="F792" s="126"/>
      <c r="G792" s="126"/>
      <c r="H792" s="126"/>
      <c r="I792" s="126"/>
      <c r="K792" s="148"/>
      <c r="N792" s="101"/>
      <c r="O792" s="101"/>
    </row>
    <row r="793" spans="3:15">
      <c r="C793" s="10"/>
      <c r="D793" s="126"/>
      <c r="E793" s="126"/>
      <c r="F793" s="126"/>
      <c r="G793" s="126"/>
      <c r="H793" s="126"/>
      <c r="I793" s="126"/>
      <c r="K793" s="148"/>
      <c r="N793" s="101"/>
      <c r="O793" s="101"/>
    </row>
    <row r="794" spans="3:15">
      <c r="C794" s="10"/>
      <c r="D794" s="126"/>
      <c r="E794" s="126"/>
      <c r="F794" s="126"/>
      <c r="G794" s="126"/>
      <c r="H794" s="126"/>
      <c r="I794" s="126"/>
      <c r="K794" s="148"/>
      <c r="N794" s="101"/>
      <c r="O794" s="101"/>
    </row>
    <row r="795" spans="3:15">
      <c r="C795" s="10"/>
      <c r="D795" s="126"/>
      <c r="E795" s="126"/>
      <c r="F795" s="126"/>
      <c r="G795" s="126"/>
      <c r="H795" s="126"/>
      <c r="I795" s="126"/>
      <c r="K795" s="148"/>
      <c r="N795" s="101"/>
      <c r="O795" s="101"/>
    </row>
    <row r="796" spans="3:15">
      <c r="C796" s="10"/>
      <c r="D796" s="126"/>
      <c r="E796" s="126"/>
      <c r="F796" s="126"/>
      <c r="G796" s="126"/>
      <c r="H796" s="126"/>
      <c r="I796" s="126"/>
      <c r="K796" s="148"/>
      <c r="N796" s="101"/>
      <c r="O796" s="101"/>
    </row>
    <row r="797" spans="3:15">
      <c r="C797" s="10"/>
      <c r="D797" s="126"/>
      <c r="E797" s="126"/>
      <c r="F797" s="126"/>
      <c r="G797" s="126"/>
      <c r="H797" s="126"/>
      <c r="I797" s="126"/>
      <c r="K797" s="148"/>
      <c r="N797" s="101"/>
      <c r="O797" s="101"/>
    </row>
    <row r="798" spans="3:15">
      <c r="C798" s="10"/>
      <c r="D798" s="126"/>
      <c r="E798" s="126"/>
      <c r="F798" s="126"/>
      <c r="G798" s="126"/>
      <c r="H798" s="126"/>
      <c r="I798" s="126"/>
      <c r="K798" s="148"/>
      <c r="N798" s="101"/>
      <c r="O798" s="101"/>
    </row>
    <row r="799" spans="3:15">
      <c r="C799" s="10"/>
      <c r="D799" s="126"/>
      <c r="E799" s="126"/>
      <c r="F799" s="126"/>
      <c r="G799" s="126"/>
      <c r="H799" s="126"/>
      <c r="I799" s="126"/>
      <c r="K799" s="148"/>
      <c r="N799" s="101"/>
      <c r="O799" s="101"/>
    </row>
    <row r="800" spans="3:15">
      <c r="C800" s="10"/>
      <c r="D800" s="126"/>
      <c r="E800" s="126"/>
      <c r="F800" s="126"/>
      <c r="G800" s="126"/>
      <c r="H800" s="126"/>
      <c r="I800" s="126"/>
      <c r="K800" s="148"/>
      <c r="N800" s="101"/>
      <c r="O800" s="101"/>
    </row>
    <row r="801" spans="3:15">
      <c r="C801" s="10"/>
      <c r="D801" s="126"/>
      <c r="E801" s="126"/>
      <c r="F801" s="126"/>
      <c r="G801" s="126"/>
      <c r="H801" s="126"/>
      <c r="I801" s="126"/>
      <c r="K801" s="148"/>
      <c r="N801" s="101"/>
      <c r="O801" s="101"/>
    </row>
    <row r="802" spans="3:15">
      <c r="C802" s="10"/>
      <c r="D802" s="126"/>
      <c r="E802" s="126"/>
      <c r="F802" s="126"/>
      <c r="G802" s="126"/>
      <c r="H802" s="126"/>
      <c r="I802" s="126"/>
      <c r="K802" s="148"/>
      <c r="N802" s="101"/>
      <c r="O802" s="101"/>
    </row>
    <row r="803" spans="3:15">
      <c r="C803" s="10"/>
      <c r="D803" s="126"/>
      <c r="E803" s="126"/>
      <c r="F803" s="126"/>
      <c r="G803" s="126"/>
      <c r="H803" s="126"/>
      <c r="I803" s="126"/>
      <c r="K803" s="148"/>
      <c r="N803" s="101"/>
      <c r="O803" s="101"/>
    </row>
    <row r="804" spans="3:15">
      <c r="C804" s="10"/>
      <c r="D804" s="126"/>
      <c r="E804" s="126"/>
      <c r="F804" s="126"/>
      <c r="G804" s="126"/>
      <c r="H804" s="126"/>
      <c r="I804" s="126"/>
      <c r="K804" s="148"/>
      <c r="N804" s="101"/>
      <c r="O804" s="101"/>
    </row>
    <row r="805" spans="3:15">
      <c r="C805" s="10"/>
      <c r="D805" s="126"/>
      <c r="E805" s="126"/>
      <c r="F805" s="126"/>
      <c r="G805" s="126"/>
      <c r="H805" s="126"/>
      <c r="I805" s="126"/>
      <c r="K805" s="148"/>
      <c r="N805" s="101"/>
      <c r="O805" s="101"/>
    </row>
    <row r="806" spans="3:15">
      <c r="C806" s="10"/>
      <c r="D806" s="126"/>
      <c r="E806" s="126"/>
      <c r="F806" s="126"/>
      <c r="G806" s="126"/>
      <c r="H806" s="126"/>
      <c r="I806" s="126"/>
      <c r="K806" s="148"/>
      <c r="N806" s="101"/>
      <c r="O806" s="101"/>
    </row>
    <row r="807" spans="3:15">
      <c r="C807" s="10"/>
      <c r="D807" s="126"/>
      <c r="E807" s="126"/>
      <c r="F807" s="126"/>
      <c r="G807" s="126"/>
      <c r="H807" s="126"/>
      <c r="I807" s="126"/>
      <c r="K807" s="148"/>
      <c r="N807" s="101"/>
      <c r="O807" s="101"/>
    </row>
    <row r="808" spans="3:15">
      <c r="C808" s="10"/>
      <c r="D808" s="126"/>
      <c r="E808" s="126"/>
      <c r="F808" s="126"/>
      <c r="G808" s="126"/>
      <c r="H808" s="126"/>
      <c r="I808" s="126"/>
      <c r="K808" s="148"/>
      <c r="N808" s="101"/>
      <c r="O808" s="101"/>
    </row>
    <row r="809" spans="3:15">
      <c r="C809" s="10"/>
      <c r="D809" s="126"/>
      <c r="E809" s="126"/>
      <c r="F809" s="126"/>
      <c r="G809" s="126"/>
      <c r="H809" s="126"/>
      <c r="I809" s="126"/>
      <c r="K809" s="148"/>
      <c r="N809" s="101"/>
      <c r="O809" s="101"/>
    </row>
    <row r="810" spans="3:15">
      <c r="C810" s="10"/>
      <c r="D810" s="126"/>
      <c r="E810" s="126"/>
      <c r="F810" s="126"/>
      <c r="G810" s="126"/>
      <c r="H810" s="126"/>
      <c r="I810" s="126"/>
      <c r="K810" s="148"/>
      <c r="N810" s="101"/>
      <c r="O810" s="101"/>
    </row>
    <row r="811" spans="3:15">
      <c r="C811" s="10"/>
      <c r="D811" s="126"/>
      <c r="E811" s="126"/>
      <c r="F811" s="126"/>
      <c r="G811" s="126"/>
      <c r="H811" s="126"/>
      <c r="I811" s="126"/>
      <c r="K811" s="148"/>
      <c r="N811" s="101"/>
      <c r="O811" s="101"/>
    </row>
    <row r="812" spans="3:15">
      <c r="C812" s="10"/>
      <c r="D812" s="126"/>
      <c r="E812" s="126"/>
      <c r="F812" s="126"/>
      <c r="G812" s="126"/>
      <c r="H812" s="126"/>
      <c r="I812" s="126"/>
      <c r="K812" s="148"/>
      <c r="N812" s="101"/>
      <c r="O812" s="101"/>
    </row>
    <row r="813" spans="3:15">
      <c r="C813" s="10"/>
      <c r="D813" s="126"/>
      <c r="E813" s="126"/>
      <c r="F813" s="126"/>
      <c r="G813" s="126"/>
      <c r="H813" s="126"/>
      <c r="I813" s="126"/>
      <c r="K813" s="148"/>
      <c r="N813" s="101"/>
      <c r="O813" s="101"/>
    </row>
    <row r="814" spans="3:15">
      <c r="C814" s="10"/>
      <c r="D814" s="126"/>
      <c r="E814" s="126"/>
      <c r="F814" s="126"/>
      <c r="G814" s="126"/>
      <c r="H814" s="126"/>
      <c r="I814" s="126"/>
      <c r="K814" s="148"/>
      <c r="N814" s="101"/>
      <c r="O814" s="101"/>
    </row>
    <row r="815" spans="3:15">
      <c r="C815" s="10"/>
      <c r="D815" s="126"/>
      <c r="E815" s="126"/>
      <c r="F815" s="126"/>
      <c r="G815" s="126"/>
      <c r="H815" s="126"/>
      <c r="I815" s="126"/>
      <c r="K815" s="148"/>
      <c r="N815" s="101"/>
      <c r="O815" s="101"/>
    </row>
    <row r="816" spans="3:15">
      <c r="C816" s="10"/>
      <c r="D816" s="126"/>
      <c r="E816" s="126"/>
      <c r="F816" s="126"/>
      <c r="G816" s="126"/>
      <c r="H816" s="126"/>
      <c r="I816" s="126"/>
      <c r="K816" s="148"/>
      <c r="N816" s="101"/>
      <c r="O816" s="101"/>
    </row>
    <row r="817" spans="3:15">
      <c r="C817" s="10"/>
      <c r="D817" s="126"/>
      <c r="E817" s="126"/>
      <c r="F817" s="126"/>
      <c r="G817" s="126"/>
      <c r="H817" s="126"/>
      <c r="I817" s="126"/>
      <c r="K817" s="148"/>
      <c r="N817" s="101"/>
      <c r="O817" s="101"/>
    </row>
    <row r="818" spans="3:15">
      <c r="C818" s="10"/>
      <c r="D818" s="126"/>
      <c r="E818" s="126"/>
      <c r="F818" s="126"/>
      <c r="G818" s="126"/>
      <c r="H818" s="126"/>
      <c r="I818" s="126"/>
      <c r="K818" s="148"/>
      <c r="N818" s="101"/>
      <c r="O818" s="101"/>
    </row>
    <row r="819" spans="3:15">
      <c r="C819" s="10"/>
      <c r="D819" s="126"/>
      <c r="E819" s="126"/>
      <c r="F819" s="126"/>
      <c r="G819" s="126"/>
      <c r="H819" s="126"/>
      <c r="I819" s="126"/>
      <c r="K819" s="148"/>
      <c r="N819" s="101"/>
      <c r="O819" s="101"/>
    </row>
    <row r="820" spans="3:15">
      <c r="C820" s="10"/>
      <c r="D820" s="126"/>
      <c r="E820" s="126"/>
      <c r="F820" s="126"/>
      <c r="G820" s="126"/>
      <c r="H820" s="126"/>
      <c r="I820" s="126"/>
      <c r="K820" s="148"/>
      <c r="N820" s="101"/>
      <c r="O820" s="101"/>
    </row>
    <row r="821" spans="3:15">
      <c r="C821" s="10"/>
      <c r="D821" s="126"/>
      <c r="E821" s="126"/>
      <c r="F821" s="126"/>
      <c r="G821" s="126"/>
      <c r="H821" s="126"/>
      <c r="I821" s="126"/>
      <c r="K821" s="148"/>
      <c r="N821" s="101"/>
      <c r="O821" s="101"/>
    </row>
    <row r="822" spans="3:15">
      <c r="C822" s="10"/>
      <c r="D822" s="126"/>
      <c r="E822" s="126"/>
      <c r="F822" s="126"/>
      <c r="G822" s="126"/>
      <c r="H822" s="126"/>
      <c r="I822" s="126"/>
      <c r="K822" s="148"/>
      <c r="N822" s="101"/>
      <c r="O822" s="101"/>
    </row>
    <row r="823" spans="3:15">
      <c r="C823" s="10"/>
      <c r="D823" s="126"/>
      <c r="E823" s="126"/>
      <c r="F823" s="126"/>
      <c r="G823" s="126"/>
      <c r="H823" s="126"/>
      <c r="I823" s="126"/>
      <c r="K823" s="148"/>
      <c r="N823" s="101"/>
      <c r="O823" s="101"/>
    </row>
    <row r="824" spans="3:15">
      <c r="C824" s="10"/>
      <c r="D824" s="126"/>
      <c r="E824" s="126"/>
      <c r="F824" s="126"/>
      <c r="G824" s="126"/>
      <c r="H824" s="126"/>
      <c r="I824" s="126"/>
      <c r="K824" s="148"/>
      <c r="N824" s="101"/>
      <c r="O824" s="101"/>
    </row>
    <row r="825" spans="3:15">
      <c r="C825" s="10"/>
      <c r="D825" s="126"/>
      <c r="E825" s="126"/>
      <c r="F825" s="126"/>
      <c r="G825" s="126"/>
      <c r="H825" s="126"/>
      <c r="I825" s="126"/>
      <c r="K825" s="148"/>
      <c r="N825" s="101"/>
      <c r="O825" s="101"/>
    </row>
    <row r="826" spans="3:15">
      <c r="C826" s="10"/>
      <c r="D826" s="126"/>
      <c r="E826" s="126"/>
      <c r="F826" s="126"/>
      <c r="G826" s="126"/>
      <c r="H826" s="126"/>
      <c r="I826" s="126"/>
      <c r="K826" s="148"/>
      <c r="N826" s="101"/>
      <c r="O826" s="101"/>
    </row>
    <row r="827" spans="3:15">
      <c r="C827" s="10"/>
      <c r="D827" s="126"/>
      <c r="E827" s="126"/>
      <c r="F827" s="126"/>
      <c r="G827" s="126"/>
      <c r="H827" s="126"/>
      <c r="I827" s="126"/>
      <c r="K827" s="148"/>
      <c r="N827" s="101"/>
      <c r="O827" s="101"/>
    </row>
    <row r="828" spans="3:15">
      <c r="C828" s="10"/>
      <c r="D828" s="126"/>
      <c r="E828" s="126"/>
      <c r="F828" s="126"/>
      <c r="G828" s="126"/>
      <c r="H828" s="126"/>
      <c r="I828" s="126"/>
      <c r="K828" s="148"/>
      <c r="N828" s="101"/>
      <c r="O828" s="101"/>
    </row>
    <row r="829" spans="3:15">
      <c r="C829" s="10"/>
      <c r="D829" s="126"/>
      <c r="E829" s="126"/>
      <c r="F829" s="126"/>
      <c r="G829" s="126"/>
      <c r="H829" s="126"/>
      <c r="I829" s="126"/>
      <c r="K829" s="148"/>
      <c r="N829" s="101"/>
      <c r="O829" s="101"/>
    </row>
    <row r="830" spans="3:15">
      <c r="C830" s="10"/>
      <c r="D830" s="126"/>
      <c r="E830" s="126"/>
      <c r="F830" s="126"/>
      <c r="G830" s="126"/>
      <c r="H830" s="126"/>
      <c r="I830" s="126"/>
      <c r="K830" s="148"/>
      <c r="N830" s="101"/>
      <c r="O830" s="101"/>
    </row>
    <row r="831" spans="3:15">
      <c r="C831" s="10"/>
      <c r="D831" s="126"/>
      <c r="E831" s="126"/>
      <c r="F831" s="126"/>
      <c r="G831" s="126"/>
      <c r="H831" s="126"/>
      <c r="I831" s="126"/>
      <c r="K831" s="148"/>
      <c r="N831" s="101"/>
      <c r="O831" s="101"/>
    </row>
    <row r="832" spans="3:15">
      <c r="C832" s="10"/>
      <c r="D832" s="126"/>
      <c r="E832" s="126"/>
      <c r="F832" s="126"/>
      <c r="G832" s="126"/>
      <c r="H832" s="126"/>
      <c r="I832" s="126"/>
      <c r="K832" s="148"/>
      <c r="N832" s="101"/>
      <c r="O832" s="101"/>
    </row>
    <row r="833" spans="3:15">
      <c r="C833" s="10"/>
      <c r="D833" s="126"/>
      <c r="E833" s="126"/>
      <c r="F833" s="126"/>
      <c r="G833" s="126"/>
      <c r="H833" s="126"/>
      <c r="I833" s="126"/>
      <c r="K833" s="148"/>
      <c r="N833" s="101"/>
      <c r="O833" s="101"/>
    </row>
    <row r="834" spans="3:15">
      <c r="C834" s="10"/>
      <c r="D834" s="126"/>
      <c r="E834" s="126"/>
      <c r="F834" s="126"/>
      <c r="G834" s="126"/>
      <c r="H834" s="126"/>
      <c r="I834" s="126"/>
      <c r="K834" s="148"/>
      <c r="N834" s="101"/>
      <c r="O834" s="101"/>
    </row>
    <row r="835" spans="3:15">
      <c r="C835" s="10"/>
      <c r="D835" s="126"/>
      <c r="E835" s="126"/>
      <c r="F835" s="126"/>
      <c r="G835" s="126"/>
      <c r="H835" s="126"/>
      <c r="I835" s="126"/>
      <c r="K835" s="148"/>
      <c r="N835" s="101"/>
      <c r="O835" s="101"/>
    </row>
    <row r="836" spans="3:15">
      <c r="C836" s="10"/>
      <c r="D836" s="126"/>
      <c r="E836" s="126"/>
      <c r="F836" s="126"/>
      <c r="G836" s="126"/>
      <c r="H836" s="126"/>
      <c r="I836" s="126"/>
      <c r="K836" s="148"/>
      <c r="N836" s="101"/>
      <c r="O836" s="101"/>
    </row>
    <row r="837" spans="3:15">
      <c r="C837" s="10"/>
      <c r="D837" s="126"/>
      <c r="E837" s="126"/>
      <c r="F837" s="126"/>
      <c r="G837" s="126"/>
      <c r="H837" s="126"/>
      <c r="I837" s="126"/>
      <c r="K837" s="148"/>
      <c r="N837" s="101"/>
      <c r="O837" s="101"/>
    </row>
    <row r="838" spans="3:15">
      <c r="C838" s="10"/>
      <c r="D838" s="126"/>
      <c r="E838" s="126"/>
      <c r="F838" s="126"/>
      <c r="G838" s="126"/>
      <c r="H838" s="126"/>
      <c r="I838" s="126"/>
      <c r="K838" s="148"/>
      <c r="N838" s="101"/>
      <c r="O838" s="101"/>
    </row>
    <row r="839" spans="3:15">
      <c r="C839" s="10"/>
      <c r="D839" s="126"/>
      <c r="E839" s="126"/>
      <c r="F839" s="126"/>
      <c r="G839" s="126"/>
      <c r="H839" s="126"/>
      <c r="I839" s="126"/>
      <c r="K839" s="148"/>
      <c r="N839" s="101"/>
      <c r="O839" s="101"/>
    </row>
    <row r="840" spans="3:15">
      <c r="C840" s="10"/>
      <c r="D840" s="126"/>
      <c r="E840" s="126"/>
      <c r="F840" s="126"/>
      <c r="G840" s="126"/>
      <c r="H840" s="126"/>
      <c r="I840" s="126"/>
      <c r="K840" s="148"/>
      <c r="N840" s="101"/>
      <c r="O840" s="101"/>
    </row>
    <row r="841" spans="3:15">
      <c r="C841" s="10"/>
      <c r="D841" s="126"/>
      <c r="E841" s="126"/>
      <c r="F841" s="126"/>
      <c r="G841" s="126"/>
      <c r="H841" s="126"/>
      <c r="I841" s="126"/>
      <c r="K841" s="148"/>
      <c r="N841" s="101"/>
      <c r="O841" s="101"/>
    </row>
    <row r="842" spans="3:15">
      <c r="C842" s="10"/>
      <c r="D842" s="126"/>
      <c r="E842" s="126"/>
      <c r="F842" s="126"/>
      <c r="G842" s="126"/>
      <c r="H842" s="126"/>
      <c r="I842" s="126"/>
      <c r="K842" s="148"/>
      <c r="N842" s="101"/>
      <c r="O842" s="101"/>
    </row>
    <row r="843" spans="3:15">
      <c r="C843" s="10"/>
      <c r="D843" s="126"/>
      <c r="E843" s="126"/>
      <c r="F843" s="126"/>
      <c r="G843" s="126"/>
      <c r="H843" s="126"/>
      <c r="I843" s="126"/>
      <c r="K843" s="148"/>
      <c r="N843" s="101"/>
      <c r="O843" s="101"/>
    </row>
    <row r="844" spans="3:15">
      <c r="C844" s="10"/>
      <c r="D844" s="126"/>
      <c r="E844" s="126"/>
      <c r="F844" s="126"/>
      <c r="G844" s="126"/>
      <c r="H844" s="126"/>
      <c r="I844" s="126"/>
      <c r="K844" s="148"/>
      <c r="N844" s="101"/>
      <c r="O844" s="101"/>
    </row>
    <row r="845" spans="3:15">
      <c r="C845" s="10"/>
      <c r="D845" s="126"/>
      <c r="E845" s="126"/>
      <c r="F845" s="126"/>
      <c r="G845" s="126"/>
      <c r="H845" s="126"/>
      <c r="I845" s="126"/>
      <c r="K845" s="148"/>
      <c r="N845" s="101"/>
      <c r="O845" s="101"/>
    </row>
    <row r="846" spans="3:15">
      <c r="C846" s="10"/>
      <c r="D846" s="126"/>
      <c r="E846" s="126"/>
      <c r="F846" s="126"/>
      <c r="G846" s="126"/>
      <c r="H846" s="126"/>
      <c r="I846" s="126"/>
      <c r="K846" s="148"/>
      <c r="N846" s="101"/>
      <c r="O846" s="101"/>
    </row>
    <row r="847" spans="3:15">
      <c r="C847" s="10"/>
      <c r="D847" s="126"/>
      <c r="E847" s="126"/>
      <c r="F847" s="126"/>
      <c r="G847" s="126"/>
      <c r="H847" s="126"/>
      <c r="I847" s="126"/>
      <c r="K847" s="148"/>
      <c r="N847" s="101"/>
      <c r="O847" s="101"/>
    </row>
    <row r="848" spans="3:15">
      <c r="C848" s="10"/>
      <c r="D848" s="126"/>
      <c r="E848" s="126"/>
      <c r="F848" s="126"/>
      <c r="G848" s="126"/>
      <c r="H848" s="126"/>
      <c r="I848" s="126"/>
      <c r="K848" s="148"/>
      <c r="N848" s="101"/>
      <c r="O848" s="101"/>
    </row>
    <row r="849" spans="3:15">
      <c r="C849" s="10"/>
      <c r="D849" s="126"/>
      <c r="E849" s="126"/>
      <c r="F849" s="126"/>
      <c r="G849" s="126"/>
      <c r="H849" s="126"/>
      <c r="I849" s="126"/>
      <c r="K849" s="148"/>
      <c r="N849" s="101"/>
      <c r="O849" s="101"/>
    </row>
    <row r="850" spans="3:15">
      <c r="C850" s="10"/>
      <c r="D850" s="126"/>
      <c r="E850" s="126"/>
      <c r="F850" s="126"/>
      <c r="G850" s="126"/>
      <c r="H850" s="126"/>
      <c r="I850" s="126"/>
      <c r="K850" s="148"/>
      <c r="N850" s="101"/>
      <c r="O850" s="101"/>
    </row>
    <row r="851" spans="3:15">
      <c r="C851" s="10"/>
      <c r="D851" s="126"/>
      <c r="E851" s="126"/>
      <c r="F851" s="126"/>
      <c r="G851" s="126"/>
      <c r="H851" s="126"/>
      <c r="I851" s="126"/>
      <c r="K851" s="148"/>
      <c r="N851" s="101"/>
      <c r="O851" s="101"/>
    </row>
    <row r="852" spans="3:15">
      <c r="C852" s="10"/>
      <c r="D852" s="126"/>
      <c r="E852" s="126"/>
      <c r="F852" s="126"/>
      <c r="G852" s="126"/>
      <c r="H852" s="126"/>
      <c r="I852" s="126"/>
      <c r="K852" s="148"/>
      <c r="N852" s="101"/>
      <c r="O852" s="101"/>
    </row>
    <row r="853" spans="3:15">
      <c r="C853" s="10"/>
      <c r="D853" s="126"/>
      <c r="E853" s="126"/>
      <c r="F853" s="126"/>
      <c r="G853" s="126"/>
      <c r="H853" s="126"/>
      <c r="I853" s="126"/>
      <c r="K853" s="148"/>
      <c r="N853" s="101"/>
      <c r="O853" s="101"/>
    </row>
    <row r="854" spans="3:15">
      <c r="C854" s="10"/>
      <c r="D854" s="126"/>
      <c r="E854" s="126"/>
      <c r="F854" s="126"/>
      <c r="G854" s="126"/>
      <c r="H854" s="126"/>
      <c r="I854" s="126"/>
      <c r="K854" s="148"/>
      <c r="N854" s="101"/>
      <c r="O854" s="101"/>
    </row>
    <row r="855" spans="3:15">
      <c r="C855" s="10"/>
      <c r="D855" s="126"/>
      <c r="E855" s="126"/>
      <c r="F855" s="126"/>
      <c r="G855" s="126"/>
      <c r="H855" s="126"/>
      <c r="I855" s="126"/>
      <c r="K855" s="148"/>
      <c r="N855" s="101"/>
      <c r="O855" s="101"/>
    </row>
    <row r="856" spans="3:15">
      <c r="C856" s="10"/>
      <c r="D856" s="126"/>
      <c r="E856" s="126"/>
      <c r="F856" s="126"/>
      <c r="G856" s="126"/>
      <c r="H856" s="126"/>
      <c r="I856" s="126"/>
      <c r="K856" s="148"/>
      <c r="N856" s="101"/>
      <c r="O856" s="101"/>
    </row>
    <row r="857" spans="3:15">
      <c r="C857" s="10"/>
      <c r="D857" s="126"/>
      <c r="E857" s="126"/>
      <c r="F857" s="126"/>
      <c r="G857" s="126"/>
      <c r="H857" s="126"/>
      <c r="I857" s="126"/>
      <c r="K857" s="148"/>
      <c r="N857" s="101"/>
      <c r="O857" s="101"/>
    </row>
    <row r="858" spans="3:15">
      <c r="C858" s="10"/>
      <c r="D858" s="126"/>
      <c r="E858" s="126"/>
      <c r="F858" s="126"/>
      <c r="G858" s="126"/>
      <c r="H858" s="126"/>
      <c r="I858" s="126"/>
      <c r="K858" s="148"/>
      <c r="N858" s="101"/>
      <c r="O858" s="101"/>
    </row>
    <row r="859" spans="3:15">
      <c r="C859" s="10"/>
      <c r="D859" s="126"/>
      <c r="E859" s="126"/>
      <c r="F859" s="126"/>
      <c r="G859" s="126"/>
      <c r="H859" s="126"/>
      <c r="I859" s="126"/>
      <c r="K859" s="148"/>
      <c r="N859" s="101"/>
      <c r="O859" s="101"/>
    </row>
    <row r="860" spans="3:15">
      <c r="C860" s="10"/>
      <c r="D860" s="126"/>
      <c r="E860" s="126"/>
      <c r="F860" s="126"/>
      <c r="G860" s="126"/>
      <c r="H860" s="126"/>
      <c r="I860" s="126"/>
      <c r="K860" s="148"/>
      <c r="N860" s="101"/>
      <c r="O860" s="101"/>
    </row>
    <row r="861" spans="3:15">
      <c r="C861" s="10"/>
      <c r="D861" s="126"/>
      <c r="E861" s="126"/>
      <c r="F861" s="126"/>
      <c r="G861" s="126"/>
      <c r="H861" s="126"/>
      <c r="I861" s="126"/>
      <c r="K861" s="148"/>
      <c r="N861" s="101"/>
      <c r="O861" s="101"/>
    </row>
    <row r="862" spans="3:15">
      <c r="C862" s="10"/>
      <c r="D862" s="126"/>
      <c r="E862" s="126"/>
      <c r="F862" s="126"/>
      <c r="G862" s="126"/>
      <c r="H862" s="126"/>
      <c r="I862" s="126"/>
      <c r="K862" s="148"/>
      <c r="N862" s="101"/>
      <c r="O862" s="101"/>
    </row>
    <row r="863" spans="3:15">
      <c r="C863" s="10"/>
      <c r="D863" s="126"/>
      <c r="E863" s="126"/>
      <c r="F863" s="126"/>
      <c r="G863" s="126"/>
      <c r="H863" s="126"/>
      <c r="I863" s="126"/>
      <c r="K863" s="148"/>
      <c r="N863" s="101"/>
      <c r="O863" s="101"/>
    </row>
    <row r="864" spans="3:15">
      <c r="C864" s="10"/>
      <c r="D864" s="126"/>
      <c r="E864" s="126"/>
      <c r="F864" s="126"/>
      <c r="G864" s="126"/>
      <c r="H864" s="126"/>
      <c r="I864" s="126"/>
      <c r="K864" s="148"/>
      <c r="N864" s="101"/>
      <c r="O864" s="101"/>
    </row>
    <row r="865" spans="3:15">
      <c r="C865" s="10"/>
      <c r="D865" s="126"/>
      <c r="E865" s="126"/>
      <c r="F865" s="126"/>
      <c r="G865" s="126"/>
      <c r="H865" s="126"/>
      <c r="I865" s="126"/>
      <c r="K865" s="148"/>
      <c r="N865" s="101"/>
      <c r="O865" s="101"/>
    </row>
    <row r="866" spans="3:15">
      <c r="C866" s="10"/>
      <c r="D866" s="126"/>
      <c r="E866" s="126"/>
      <c r="F866" s="126"/>
      <c r="G866" s="126"/>
      <c r="H866" s="126"/>
      <c r="I866" s="126"/>
      <c r="K866" s="148"/>
      <c r="N866" s="101"/>
      <c r="O866" s="101"/>
    </row>
  </sheetData>
  <sheetProtection algorithmName="SHA-512" hashValue="TycgKSgv/ZrCa1mgDfgbT259wnhbSuC/2a0zCBrNw+DA5QcJXyFxDog7p+BPpX+03nCqslwk7a7Y9h1dfxTxwg==" saltValue="enOWFnZ8qsgqdbcjEllCSg==" spinCount="100000" sheet="1" objects="1" scenarios="1" formatCells="0" formatColumns="0" formatRows="0" insertColumns="0" insertRows="0" insertHyperlinks="0" sort="0" autoFilter="0" pivotTables="0"/>
  <dataConsolidate/>
  <phoneticPr fontId="3" type="noConversion"/>
  <printOptions headings="1" gridLines="1"/>
  <pageMargins left="0.25" right="0.25" top="0.75" bottom="0.75" header="0" footer="0"/>
  <pageSetup scale="75" orientation="landscape"/>
  <headerFooter>
    <oddHeader>&amp;L&amp;"Calibri,Bold"Montgomery County Adaptation Workgroup&amp;CPage &amp;P&amp;RFebruary 19, 2020</oddHeader>
  </headerFooter>
  <tableParts count="1">
    <tablePart r:id="rId1"/>
  </tableParts>
  <extLst>
    <ext xmlns:x14="http://schemas.microsoft.com/office/spreadsheetml/2009/9/main" uri="{CCE6A557-97BC-4b89-ADB6-D9C93CAAB3DF}">
      <x14:dataValidations xmlns:xm="http://schemas.microsoft.com/office/excel/2006/main" disablePrompts="1" count="1">
        <x14:dataValidation type="list" allowBlank="1" showErrorMessage="1" xr:uid="{00000000-0002-0000-0000-000000000000}">
          <x14:formula1>
            <xm:f>Lists!$A$3:$A$5</xm:f>
          </x14:formula1>
          <xm:sqref>N58:N81 N83:N89 N220:N258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1:A1000"/>
  <sheetViews>
    <sheetView workbookViewId="0"/>
  </sheetViews>
  <sheetFormatPr defaultColWidth="14.42578125" defaultRowHeight="15" customHeight="1"/>
  <cols>
    <col min="1" max="26" width="10.7109375" customWidth="1"/>
  </cols>
  <sheetData>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3:A1000"/>
  <sheetViews>
    <sheetView workbookViewId="0"/>
  </sheetViews>
  <sheetFormatPr defaultColWidth="14.42578125" defaultRowHeight="15" customHeight="1"/>
  <cols>
    <col min="1" max="6" width="8.7109375" customWidth="1"/>
  </cols>
  <sheetData>
    <row r="3" spans="1:1">
      <c r="A3" s="1" t="s">
        <v>497</v>
      </c>
    </row>
    <row r="4" spans="1:1">
      <c r="A4" s="1" t="s">
        <v>498</v>
      </c>
    </row>
    <row r="5" spans="1:1">
      <c r="A5" s="1" t="s">
        <v>499</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36</vt:i4>
      </vt:variant>
    </vt:vector>
  </HeadingPairs>
  <TitlesOfParts>
    <vt:vector size="39" baseType="lpstr">
      <vt:lpstr>STRATEGIES AND ACTIONS</vt:lpstr>
      <vt:lpstr>Sheet3</vt:lpstr>
      <vt:lpstr>Lists</vt:lpstr>
      <vt:lpstr>'STRATEGIES AND ACTIONS'!_Ref29901500</vt:lpstr>
      <vt:lpstr>'STRATEGIES AND ACTIONS'!_Ref29901515</vt:lpstr>
      <vt:lpstr>'STRATEGIES AND ACTIONS'!_Ref29901524</vt:lpstr>
      <vt:lpstr>'STRATEGIES AND ACTIONS'!_Toc32131919</vt:lpstr>
      <vt:lpstr>'STRATEGIES AND ACTIONS'!_Toc32131920</vt:lpstr>
      <vt:lpstr>'STRATEGIES AND ACTIONS'!_Toc32131922</vt:lpstr>
      <vt:lpstr>'STRATEGIES AND ACTIONS'!_Toc32131923</vt:lpstr>
      <vt:lpstr>'STRATEGIES AND ACTIONS'!_Toc32131928</vt:lpstr>
      <vt:lpstr>'STRATEGIES AND ACTIONS'!_Toc32131929</vt:lpstr>
      <vt:lpstr>'STRATEGIES AND ACTIONS'!_Toc32131930</vt:lpstr>
      <vt:lpstr>'STRATEGIES AND ACTIONS'!_Toc32131931</vt:lpstr>
      <vt:lpstr>'STRATEGIES AND ACTIONS'!_Toc32131933</vt:lpstr>
      <vt:lpstr>'STRATEGIES AND ACTIONS'!_Toc32131934</vt:lpstr>
      <vt:lpstr>'STRATEGIES AND ACTIONS'!_Toc32131935</vt:lpstr>
      <vt:lpstr>'STRATEGIES AND ACTIONS'!_Toc32131936</vt:lpstr>
      <vt:lpstr>'STRATEGIES AND ACTIONS'!_Toc32131937</vt:lpstr>
      <vt:lpstr>'STRATEGIES AND ACTIONS'!_Toc32131939</vt:lpstr>
      <vt:lpstr>'STRATEGIES AND ACTIONS'!_Toc32131940</vt:lpstr>
      <vt:lpstr>'STRATEGIES AND ACTIONS'!_Toc32131941</vt:lpstr>
      <vt:lpstr>'STRATEGIES AND ACTIONS'!_Toc32131944</vt:lpstr>
      <vt:lpstr>'STRATEGIES AND ACTIONS'!_Toc32131945</vt:lpstr>
      <vt:lpstr>'STRATEGIES AND ACTIONS'!_Toc32131946</vt:lpstr>
      <vt:lpstr>'STRATEGIES AND ACTIONS'!_Toc32131947</vt:lpstr>
      <vt:lpstr>'STRATEGIES AND ACTIONS'!_Toc32131949</vt:lpstr>
      <vt:lpstr>'STRATEGIES AND ACTIONS'!_Toc32131950</vt:lpstr>
      <vt:lpstr>'STRATEGIES AND ACTIONS'!_Toc32131951</vt:lpstr>
      <vt:lpstr>'STRATEGIES AND ACTIONS'!_Toc32131953</vt:lpstr>
      <vt:lpstr>'STRATEGIES AND ACTIONS'!_Toc32131954</vt:lpstr>
      <vt:lpstr>'STRATEGIES AND ACTIONS'!_Toc32131955</vt:lpstr>
      <vt:lpstr>'STRATEGIES AND ACTIONS'!_Toc32131956</vt:lpstr>
      <vt:lpstr>'STRATEGIES AND ACTIONS'!_Toc32131958</vt:lpstr>
      <vt:lpstr>'STRATEGIES AND ACTIONS'!_Toc32131959</vt:lpstr>
      <vt:lpstr>'STRATEGIES AND ACTIONS'!_Toc32131960</vt:lpstr>
      <vt:lpstr>'STRATEGIES AND ACTIONS'!_Toc32131961</vt:lpstr>
      <vt:lpstr>'STRATEGIES AND ACTIONS'!_Toc32131962</vt:lpstr>
      <vt:lpstr>'STRATEGIES AND ACTIONS'!Print_Area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Hochberg, Adriana</dc:creator>
  <cp:keywords/>
  <dc:description/>
  <cp:lastModifiedBy>Hochberg, Adriana</cp:lastModifiedBy>
  <cp:revision/>
  <dcterms:created xsi:type="dcterms:W3CDTF">2019-12-13T15:50:46Z</dcterms:created>
  <dcterms:modified xsi:type="dcterms:W3CDTF">2020-02-23T21:28:50Z</dcterms:modified>
  <cp:category/>
  <cp:contentStatus/>
</cp:coreProperties>
</file>